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19428" windowHeight="10428" tabRatio="822"/>
  </bookViews>
  <sheets>
    <sheet name="Прейскурант на сайт" sheetId="12" r:id="rId1"/>
  </sheets>
  <definedNames>
    <definedName name="_xlnm._FilterDatabase" localSheetId="0" hidden="1">'Прейскурант на сайт'!$B$78:$K$383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4" i="12" l="1"/>
  <c r="I384" i="12" s="1"/>
  <c r="J384" i="12" s="1"/>
  <c r="K384" i="12" s="1"/>
  <c r="H80" i="12"/>
  <c r="I80" i="12" s="1"/>
  <c r="J80" i="12" s="1"/>
  <c r="K80" i="12" s="1"/>
  <c r="H79" i="12"/>
  <c r="I79" i="12" s="1"/>
  <c r="J79" i="12" s="1"/>
  <c r="K79" i="12" s="1"/>
  <c r="H56" i="12" l="1"/>
  <c r="H383" i="12"/>
  <c r="I383" i="12" s="1"/>
  <c r="H292" i="12"/>
  <c r="H293" i="12"/>
  <c r="I293" i="12" s="1"/>
  <c r="H294" i="12"/>
  <c r="H295" i="12"/>
  <c r="H296" i="12"/>
  <c r="H297" i="12"/>
  <c r="I297" i="12" s="1"/>
  <c r="H298" i="12"/>
  <c r="I298" i="12" s="1"/>
  <c r="H299" i="12"/>
  <c r="H300" i="12"/>
  <c r="I300" i="12" s="1"/>
  <c r="J300" i="12" s="1"/>
  <c r="H301" i="12"/>
  <c r="I301" i="12" s="1"/>
  <c r="H302" i="12"/>
  <c r="H303" i="12"/>
  <c r="H304" i="12"/>
  <c r="H305" i="12"/>
  <c r="I305" i="12" s="1"/>
  <c r="H306" i="12"/>
  <c r="H307" i="12"/>
  <c r="H308" i="12"/>
  <c r="I308" i="12" s="1"/>
  <c r="J308" i="12" s="1"/>
  <c r="H309" i="12"/>
  <c r="I309" i="12" s="1"/>
  <c r="H310" i="12"/>
  <c r="H311" i="12"/>
  <c r="H312" i="12"/>
  <c r="H313" i="12"/>
  <c r="I313" i="12" s="1"/>
  <c r="H314" i="12"/>
  <c r="H315" i="12"/>
  <c r="H316" i="12"/>
  <c r="H317" i="12"/>
  <c r="H318" i="12"/>
  <c r="H319" i="12"/>
  <c r="H320" i="12"/>
  <c r="H321" i="12"/>
  <c r="I321" i="12" s="1"/>
  <c r="H322" i="12"/>
  <c r="H323" i="12"/>
  <c r="H324" i="12"/>
  <c r="I324" i="12" s="1"/>
  <c r="J324" i="12" s="1"/>
  <c r="H325" i="12"/>
  <c r="I325" i="12" s="1"/>
  <c r="H326" i="12"/>
  <c r="H327" i="12"/>
  <c r="H328" i="12"/>
  <c r="I328" i="12" s="1"/>
  <c r="H329" i="12"/>
  <c r="I329" i="12" s="1"/>
  <c r="H330" i="12"/>
  <c r="I330" i="12" s="1"/>
  <c r="J330" i="12" s="1"/>
  <c r="H331" i="12"/>
  <c r="H332" i="12"/>
  <c r="I332" i="12" s="1"/>
  <c r="J332" i="12" s="1"/>
  <c r="H333" i="12"/>
  <c r="I333" i="12" s="1"/>
  <c r="H334" i="12"/>
  <c r="H335" i="12"/>
  <c r="H336" i="12"/>
  <c r="H337" i="12"/>
  <c r="I337" i="12" s="1"/>
  <c r="H338" i="12"/>
  <c r="I338" i="12" s="1"/>
  <c r="H339" i="12"/>
  <c r="H340" i="12"/>
  <c r="I340" i="12" s="1"/>
  <c r="J340" i="12" s="1"/>
  <c r="H341" i="12"/>
  <c r="I341" i="12" s="1"/>
  <c r="H342" i="12"/>
  <c r="H343" i="12"/>
  <c r="H344" i="12"/>
  <c r="H345" i="12"/>
  <c r="I345" i="12" s="1"/>
  <c r="H346" i="12"/>
  <c r="I346" i="12" s="1"/>
  <c r="J346" i="12" s="1"/>
  <c r="H347" i="12"/>
  <c r="H348" i="12"/>
  <c r="I348" i="12" s="1"/>
  <c r="H349" i="12"/>
  <c r="I349" i="12" s="1"/>
  <c r="H350" i="12"/>
  <c r="H351" i="12"/>
  <c r="H352" i="12"/>
  <c r="H353" i="12"/>
  <c r="I353" i="12" s="1"/>
  <c r="H354" i="12"/>
  <c r="I354" i="12" s="1"/>
  <c r="J354" i="12" s="1"/>
  <c r="H355" i="12"/>
  <c r="H356" i="12"/>
  <c r="H357" i="12"/>
  <c r="I357" i="12" s="1"/>
  <c r="H358" i="12"/>
  <c r="H359" i="12"/>
  <c r="H360" i="12"/>
  <c r="H361" i="12"/>
  <c r="I361" i="12" s="1"/>
  <c r="H362" i="12"/>
  <c r="I362" i="12" s="1"/>
  <c r="J362" i="12" s="1"/>
  <c r="H363" i="12"/>
  <c r="H364" i="12"/>
  <c r="I364" i="12" s="1"/>
  <c r="J364" i="12" s="1"/>
  <c r="H365" i="12"/>
  <c r="I365" i="12" s="1"/>
  <c r="H366" i="12"/>
  <c r="H367" i="12"/>
  <c r="H368" i="12"/>
  <c r="H369" i="12"/>
  <c r="I369" i="12" s="1"/>
  <c r="H370" i="12"/>
  <c r="H371" i="12"/>
  <c r="H372" i="12"/>
  <c r="H373" i="12"/>
  <c r="I373" i="12" s="1"/>
  <c r="H374" i="12"/>
  <c r="I374" i="12" s="1"/>
  <c r="H375" i="12"/>
  <c r="H376" i="12"/>
  <c r="H377" i="12"/>
  <c r="I377" i="12" s="1"/>
  <c r="H378" i="12"/>
  <c r="I378" i="12" s="1"/>
  <c r="J378" i="12" s="1"/>
  <c r="H379" i="12"/>
  <c r="H380" i="12"/>
  <c r="I380" i="12" s="1"/>
  <c r="H381" i="12"/>
  <c r="I381" i="12" s="1"/>
  <c r="H382" i="12"/>
  <c r="H291" i="12"/>
  <c r="H289" i="12"/>
  <c r="I289" i="12" s="1"/>
  <c r="J289" i="12" s="1"/>
  <c r="H277" i="12"/>
  <c r="I277" i="12" s="1"/>
  <c r="H278" i="12"/>
  <c r="H279" i="12"/>
  <c r="I279" i="12" s="1"/>
  <c r="H280" i="12"/>
  <c r="I280" i="12" s="1"/>
  <c r="H281" i="12"/>
  <c r="I281" i="12" s="1"/>
  <c r="J281" i="12" s="1"/>
  <c r="H282" i="12"/>
  <c r="H283" i="12"/>
  <c r="H284" i="12"/>
  <c r="H285" i="12"/>
  <c r="I285" i="12" s="1"/>
  <c r="H286" i="12"/>
  <c r="H287" i="12"/>
  <c r="I287" i="12" s="1"/>
  <c r="H288" i="12"/>
  <c r="H276" i="12"/>
  <c r="I276" i="12" s="1"/>
  <c r="H243" i="12"/>
  <c r="H244" i="12"/>
  <c r="I244" i="12" s="1"/>
  <c r="H245" i="12"/>
  <c r="H246" i="12"/>
  <c r="H247" i="12"/>
  <c r="I247" i="12" s="1"/>
  <c r="H248" i="12"/>
  <c r="I248" i="12" s="1"/>
  <c r="H249" i="12"/>
  <c r="H250" i="12"/>
  <c r="I250" i="12" s="1"/>
  <c r="H251" i="12"/>
  <c r="H252" i="12"/>
  <c r="I252" i="12" s="1"/>
  <c r="J252" i="12" s="1"/>
  <c r="H253" i="12"/>
  <c r="H254" i="12"/>
  <c r="H255" i="12"/>
  <c r="I255" i="12" s="1"/>
  <c r="H256" i="12"/>
  <c r="H257" i="12"/>
  <c r="H258" i="12"/>
  <c r="I258" i="12" s="1"/>
  <c r="H259" i="12"/>
  <c r="H260" i="12"/>
  <c r="I260" i="12" s="1"/>
  <c r="H261" i="12"/>
  <c r="H262" i="12"/>
  <c r="H263" i="12"/>
  <c r="H264" i="12"/>
  <c r="I264" i="12" s="1"/>
  <c r="H265" i="12"/>
  <c r="H266" i="12"/>
  <c r="I266" i="12" s="1"/>
  <c r="H267" i="12"/>
  <c r="H268" i="12"/>
  <c r="I268" i="12" s="1"/>
  <c r="J268" i="12" s="1"/>
  <c r="H269" i="12"/>
  <c r="H270" i="12"/>
  <c r="H271" i="12"/>
  <c r="I271" i="12" s="1"/>
  <c r="H272" i="12"/>
  <c r="I272" i="12" s="1"/>
  <c r="H273" i="12"/>
  <c r="H274" i="12"/>
  <c r="I274" i="12" s="1"/>
  <c r="H242" i="12"/>
  <c r="I242" i="12" s="1"/>
  <c r="H107" i="12"/>
  <c r="H108" i="12"/>
  <c r="I108" i="12" s="1"/>
  <c r="H109" i="12"/>
  <c r="H110" i="12"/>
  <c r="H111" i="12"/>
  <c r="H112" i="12"/>
  <c r="H113" i="12"/>
  <c r="I113" i="12" s="1"/>
  <c r="H114" i="12"/>
  <c r="H115" i="12"/>
  <c r="H116" i="12"/>
  <c r="I116" i="12" s="1"/>
  <c r="H117" i="12"/>
  <c r="H118" i="12"/>
  <c r="H119" i="12"/>
  <c r="I119" i="12" s="1"/>
  <c r="H120" i="12"/>
  <c r="H121" i="12"/>
  <c r="H122" i="12"/>
  <c r="H123" i="12"/>
  <c r="H124" i="12"/>
  <c r="I124" i="12" s="1"/>
  <c r="J124" i="12" s="1"/>
  <c r="H125" i="12"/>
  <c r="H126" i="12"/>
  <c r="H127" i="12"/>
  <c r="I127" i="12" s="1"/>
  <c r="H128" i="12"/>
  <c r="H129" i="12"/>
  <c r="I129" i="12" s="1"/>
  <c r="H130" i="12"/>
  <c r="H131" i="12"/>
  <c r="H132" i="12"/>
  <c r="H133" i="12"/>
  <c r="H134" i="12"/>
  <c r="H135" i="12"/>
  <c r="I135" i="12" s="1"/>
  <c r="H136" i="12"/>
  <c r="H137" i="12"/>
  <c r="I137" i="12" s="1"/>
  <c r="H138" i="12"/>
  <c r="H139" i="12"/>
  <c r="H140" i="12"/>
  <c r="I140" i="12" s="1"/>
  <c r="H141" i="12"/>
  <c r="H142" i="12"/>
  <c r="H143" i="12"/>
  <c r="H144" i="12"/>
  <c r="I144" i="12" s="1"/>
  <c r="H145" i="12"/>
  <c r="I145" i="12" s="1"/>
  <c r="H146" i="12"/>
  <c r="H147" i="12"/>
  <c r="H148" i="12"/>
  <c r="I148" i="12" s="1"/>
  <c r="J148" i="12" s="1"/>
  <c r="H149" i="12"/>
  <c r="H150" i="12"/>
  <c r="H151" i="12"/>
  <c r="I151" i="12" s="1"/>
  <c r="H152" i="12"/>
  <c r="H153" i="12"/>
  <c r="H154" i="12"/>
  <c r="H155" i="12"/>
  <c r="H156" i="12"/>
  <c r="I156" i="12" s="1"/>
  <c r="J156" i="12" s="1"/>
  <c r="H157" i="12"/>
  <c r="H158" i="12"/>
  <c r="H159" i="12"/>
  <c r="I159" i="12" s="1"/>
  <c r="H160" i="12"/>
  <c r="I160" i="12" s="1"/>
  <c r="H161" i="12"/>
  <c r="I161" i="12" s="1"/>
  <c r="J161" i="12" s="1"/>
  <c r="H162" i="12"/>
  <c r="H163" i="12"/>
  <c r="H164" i="12"/>
  <c r="H165" i="12"/>
  <c r="H166" i="12"/>
  <c r="H167" i="12"/>
  <c r="I167" i="12" s="1"/>
  <c r="H168" i="12"/>
  <c r="H169" i="12"/>
  <c r="I169" i="12" s="1"/>
  <c r="J169" i="12" s="1"/>
  <c r="H170" i="12"/>
  <c r="H171" i="12"/>
  <c r="H172" i="12"/>
  <c r="I172" i="12" s="1"/>
  <c r="J172" i="12" s="1"/>
  <c r="H173" i="12"/>
  <c r="H174" i="12"/>
  <c r="H175" i="12"/>
  <c r="H176" i="12"/>
  <c r="H177" i="12"/>
  <c r="I177" i="12" s="1"/>
  <c r="J177" i="12" s="1"/>
  <c r="H178" i="12"/>
  <c r="H179" i="12"/>
  <c r="H180" i="12"/>
  <c r="I180" i="12" s="1"/>
  <c r="J180" i="12" s="1"/>
  <c r="H181" i="12"/>
  <c r="I181" i="12" s="1"/>
  <c r="H182" i="12"/>
  <c r="H183" i="12"/>
  <c r="I183" i="12" s="1"/>
  <c r="H184" i="12"/>
  <c r="H185" i="12"/>
  <c r="H186" i="12"/>
  <c r="H187" i="12"/>
  <c r="H188" i="12"/>
  <c r="I188" i="12" s="1"/>
  <c r="J188" i="12" s="1"/>
  <c r="H189" i="12"/>
  <c r="H190" i="12"/>
  <c r="H191" i="12"/>
  <c r="I191" i="12" s="1"/>
  <c r="H192" i="12"/>
  <c r="H193" i="12"/>
  <c r="I193" i="12" s="1"/>
  <c r="J193" i="12" s="1"/>
  <c r="H194" i="12"/>
  <c r="H195" i="12"/>
  <c r="H196" i="12"/>
  <c r="H197" i="12"/>
  <c r="I197" i="12" s="1"/>
  <c r="H198" i="12"/>
  <c r="H199" i="12"/>
  <c r="I199" i="12" s="1"/>
  <c r="H200" i="12"/>
  <c r="H201" i="12"/>
  <c r="I201" i="12" s="1"/>
  <c r="J201" i="12" s="1"/>
  <c r="H202" i="12"/>
  <c r="H203" i="12"/>
  <c r="H204" i="12"/>
  <c r="H205" i="12"/>
  <c r="H206" i="12"/>
  <c r="H207" i="12"/>
  <c r="I207" i="12" s="1"/>
  <c r="H208" i="12"/>
  <c r="H209" i="12"/>
  <c r="I209" i="12" s="1"/>
  <c r="J209" i="12" s="1"/>
  <c r="H210" i="12"/>
  <c r="H211" i="12"/>
  <c r="H212" i="12"/>
  <c r="H213" i="12"/>
  <c r="H214" i="12"/>
  <c r="H215" i="12"/>
  <c r="I215" i="12" s="1"/>
  <c r="H216" i="12"/>
  <c r="H217" i="12"/>
  <c r="I217" i="12" s="1"/>
  <c r="H218" i="12"/>
  <c r="H219" i="12"/>
  <c r="H220" i="12"/>
  <c r="H221" i="12"/>
  <c r="H222" i="12"/>
  <c r="H223" i="12"/>
  <c r="I223" i="12" s="1"/>
  <c r="H224" i="12"/>
  <c r="H225" i="12"/>
  <c r="I225" i="12" s="1"/>
  <c r="J225" i="12" s="1"/>
  <c r="H226" i="12"/>
  <c r="I226" i="12" s="1"/>
  <c r="H227" i="12"/>
  <c r="H228" i="12"/>
  <c r="H229" i="12"/>
  <c r="H230" i="12"/>
  <c r="H231" i="12"/>
  <c r="I231" i="12" s="1"/>
  <c r="H232" i="12"/>
  <c r="H233" i="12"/>
  <c r="I233" i="12" s="1"/>
  <c r="J233" i="12" s="1"/>
  <c r="H234" i="12"/>
  <c r="I234" i="12" s="1"/>
  <c r="H235" i="12"/>
  <c r="H236" i="12"/>
  <c r="H237" i="12"/>
  <c r="H238" i="12"/>
  <c r="H239" i="12"/>
  <c r="H240" i="12"/>
  <c r="H106" i="12"/>
  <c r="H81" i="12"/>
  <c r="H82" i="12"/>
  <c r="H83" i="12"/>
  <c r="H84" i="12"/>
  <c r="I84" i="12" s="1"/>
  <c r="H85" i="12"/>
  <c r="H86" i="12"/>
  <c r="H87" i="12"/>
  <c r="H88" i="12"/>
  <c r="H89" i="12"/>
  <c r="H90" i="12"/>
  <c r="I90" i="12" s="1"/>
  <c r="H91" i="12"/>
  <c r="H92" i="12"/>
  <c r="H93" i="12"/>
  <c r="H94" i="12"/>
  <c r="H95" i="12"/>
  <c r="I95" i="12" s="1"/>
  <c r="H96" i="12"/>
  <c r="H97" i="12"/>
  <c r="H98" i="12"/>
  <c r="H99" i="12"/>
  <c r="H100" i="12"/>
  <c r="I100" i="12" s="1"/>
  <c r="J100" i="12" s="1"/>
  <c r="H101" i="12"/>
  <c r="H102" i="12"/>
  <c r="H103" i="12"/>
  <c r="H104" i="12"/>
  <c r="H26" i="12"/>
  <c r="I26" i="12" s="1"/>
  <c r="J26" i="12" s="1"/>
  <c r="K26" i="12" s="1"/>
  <c r="H27" i="12"/>
  <c r="I27" i="12" s="1"/>
  <c r="J27" i="12" s="1"/>
  <c r="K27" i="12" s="1"/>
  <c r="H28" i="12"/>
  <c r="I28" i="12" s="1"/>
  <c r="J28" i="12" s="1"/>
  <c r="K28" i="12" s="1"/>
  <c r="H29" i="12"/>
  <c r="I29" i="12" s="1"/>
  <c r="J29" i="12" s="1"/>
  <c r="K29" i="12" s="1"/>
  <c r="H30" i="12"/>
  <c r="H31" i="12"/>
  <c r="I31" i="12" s="1"/>
  <c r="J31" i="12" s="1"/>
  <c r="K31" i="12" s="1"/>
  <c r="H32" i="12"/>
  <c r="I32" i="12" s="1"/>
  <c r="J32" i="12" s="1"/>
  <c r="K32" i="12" s="1"/>
  <c r="H33" i="12"/>
  <c r="I33" i="12" s="1"/>
  <c r="J33" i="12" s="1"/>
  <c r="K33" i="12" s="1"/>
  <c r="H34" i="12"/>
  <c r="I34" i="12" s="1"/>
  <c r="J34" i="12" s="1"/>
  <c r="K34" i="12" s="1"/>
  <c r="H35" i="12"/>
  <c r="I35" i="12" s="1"/>
  <c r="J35" i="12" s="1"/>
  <c r="K35" i="12" s="1"/>
  <c r="H36" i="12"/>
  <c r="I36" i="12" s="1"/>
  <c r="J36" i="12" s="1"/>
  <c r="K36" i="12" s="1"/>
  <c r="H37" i="12"/>
  <c r="H38" i="12"/>
  <c r="I38" i="12" s="1"/>
  <c r="J38" i="12" s="1"/>
  <c r="K38" i="12" s="1"/>
  <c r="H39" i="12"/>
  <c r="I39" i="12" s="1"/>
  <c r="J39" i="12" s="1"/>
  <c r="K39" i="12" s="1"/>
  <c r="H40" i="12"/>
  <c r="I40" i="12" s="1"/>
  <c r="J40" i="12" s="1"/>
  <c r="K40" i="12" s="1"/>
  <c r="H41" i="12"/>
  <c r="I41" i="12" s="1"/>
  <c r="J41" i="12" s="1"/>
  <c r="K41" i="12" s="1"/>
  <c r="H42" i="12"/>
  <c r="I42" i="12" s="1"/>
  <c r="J42" i="12" s="1"/>
  <c r="K42" i="12" s="1"/>
  <c r="H43" i="12"/>
  <c r="I43" i="12" s="1"/>
  <c r="J43" i="12" s="1"/>
  <c r="K43" i="12" s="1"/>
  <c r="H44" i="12"/>
  <c r="I44" i="12" s="1"/>
  <c r="J44" i="12" s="1"/>
  <c r="K44" i="12" s="1"/>
  <c r="H45" i="12"/>
  <c r="I45" i="12" s="1"/>
  <c r="J45" i="12" s="1"/>
  <c r="K45" i="12" s="1"/>
  <c r="H46" i="12"/>
  <c r="I46" i="12" s="1"/>
  <c r="J46" i="12" s="1"/>
  <c r="K46" i="12" s="1"/>
  <c r="H47" i="12"/>
  <c r="I47" i="12" s="1"/>
  <c r="J47" i="12" s="1"/>
  <c r="K47" i="12" s="1"/>
  <c r="H48" i="12"/>
  <c r="I48" i="12" s="1"/>
  <c r="J48" i="12" s="1"/>
  <c r="K48" i="12" s="1"/>
  <c r="H49" i="12"/>
  <c r="I49" i="12" s="1"/>
  <c r="J49" i="12" s="1"/>
  <c r="K49" i="12" s="1"/>
  <c r="H50" i="12"/>
  <c r="I50" i="12" s="1"/>
  <c r="J50" i="12" s="1"/>
  <c r="K50" i="12" s="1"/>
  <c r="H51" i="12"/>
  <c r="I51" i="12" s="1"/>
  <c r="J51" i="12" s="1"/>
  <c r="K51" i="12" s="1"/>
  <c r="H52" i="12"/>
  <c r="H53" i="12"/>
  <c r="I53" i="12" s="1"/>
  <c r="J53" i="12" s="1"/>
  <c r="K53" i="12" s="1"/>
  <c r="H54" i="12"/>
  <c r="I54" i="12" s="1"/>
  <c r="J54" i="12" s="1"/>
  <c r="K54" i="12" s="1"/>
  <c r="H55" i="12"/>
  <c r="I55" i="12" s="1"/>
  <c r="J55" i="12" s="1"/>
  <c r="K55" i="12" s="1"/>
  <c r="H57" i="12"/>
  <c r="I57" i="12" s="1"/>
  <c r="J57" i="12" s="1"/>
  <c r="K57" i="12" s="1"/>
  <c r="H58" i="12"/>
  <c r="I58" i="12" s="1"/>
  <c r="J58" i="12" s="1"/>
  <c r="K58" i="12" s="1"/>
  <c r="H59" i="12"/>
  <c r="I59" i="12" s="1"/>
  <c r="J59" i="12" s="1"/>
  <c r="K59" i="12" s="1"/>
  <c r="H60" i="12"/>
  <c r="I60" i="12" s="1"/>
  <c r="J60" i="12" s="1"/>
  <c r="K60" i="12" s="1"/>
  <c r="H61" i="12"/>
  <c r="H62" i="12"/>
  <c r="I62" i="12" s="1"/>
  <c r="J62" i="12" s="1"/>
  <c r="K62" i="12" s="1"/>
  <c r="H63" i="12"/>
  <c r="I63" i="12" s="1"/>
  <c r="J63" i="12" s="1"/>
  <c r="K63" i="12" s="1"/>
  <c r="H64" i="12"/>
  <c r="I64" i="12" s="1"/>
  <c r="J64" i="12" s="1"/>
  <c r="H65" i="12"/>
  <c r="I65" i="12" s="1"/>
  <c r="J65" i="12" s="1"/>
  <c r="K65" i="12" s="1"/>
  <c r="H66" i="12"/>
  <c r="I66" i="12" s="1"/>
  <c r="J66" i="12" s="1"/>
  <c r="K66" i="12" s="1"/>
  <c r="H67" i="12"/>
  <c r="I67" i="12" s="1"/>
  <c r="J67" i="12" s="1"/>
  <c r="K67" i="12" s="1"/>
  <c r="H68" i="12"/>
  <c r="I68" i="12" s="1"/>
  <c r="J68" i="12" s="1"/>
  <c r="K68" i="12" s="1"/>
  <c r="H71" i="12"/>
  <c r="I71" i="12" s="1"/>
  <c r="J71" i="12" s="1"/>
  <c r="K71" i="12" s="1"/>
  <c r="H72" i="12"/>
  <c r="I72" i="12" s="1"/>
  <c r="J72" i="12" s="1"/>
  <c r="K72" i="12" s="1"/>
  <c r="H70" i="12"/>
  <c r="I70" i="12" s="1"/>
  <c r="J70" i="12" s="1"/>
  <c r="K70" i="12" s="1"/>
  <c r="H69" i="12"/>
  <c r="I69" i="12" s="1"/>
  <c r="J69" i="12" s="1"/>
  <c r="K69" i="12" s="1"/>
  <c r="H16" i="12"/>
  <c r="I16" i="12" s="1"/>
  <c r="J16" i="12" s="1"/>
  <c r="K16" i="12" s="1"/>
  <c r="H17" i="12"/>
  <c r="I17" i="12" s="1"/>
  <c r="J17" i="12" s="1"/>
  <c r="K17" i="12" s="1"/>
  <c r="H18" i="12"/>
  <c r="I18" i="12" s="1"/>
  <c r="J18" i="12" s="1"/>
  <c r="K18" i="12" s="1"/>
  <c r="H19" i="12"/>
  <c r="I19" i="12" s="1"/>
  <c r="J19" i="12" s="1"/>
  <c r="K19" i="12" s="1"/>
  <c r="H20" i="12"/>
  <c r="I20" i="12" s="1"/>
  <c r="J20" i="12" s="1"/>
  <c r="K20" i="12" s="1"/>
  <c r="H21" i="12"/>
  <c r="I21" i="12" s="1"/>
  <c r="J21" i="12" s="1"/>
  <c r="K21" i="12" s="1"/>
  <c r="H22" i="12"/>
  <c r="I22" i="12" s="1"/>
  <c r="J22" i="12" s="1"/>
  <c r="K22" i="12" s="1"/>
  <c r="H23" i="12"/>
  <c r="I23" i="12" s="1"/>
  <c r="J23" i="12" s="1"/>
  <c r="K23" i="12" s="1"/>
  <c r="H24" i="12"/>
  <c r="I24" i="12" s="1"/>
  <c r="J24" i="12" s="1"/>
  <c r="K24" i="12" s="1"/>
  <c r="H25" i="12"/>
  <c r="I25" i="12" s="1"/>
  <c r="J25" i="12" s="1"/>
  <c r="K25" i="12" s="1"/>
  <c r="H15" i="12"/>
  <c r="I15" i="12" s="1"/>
  <c r="J15" i="12" s="1"/>
  <c r="K15" i="12" s="1"/>
  <c r="I52" i="12" l="1"/>
  <c r="J52" i="12" s="1"/>
  <c r="K52" i="12" s="1"/>
  <c r="K64" i="12"/>
  <c r="J381" i="12"/>
  <c r="I102" i="12"/>
  <c r="I94" i="12"/>
  <c r="I86" i="12"/>
  <c r="J160" i="12"/>
  <c r="J144" i="12"/>
  <c r="I219" i="12"/>
  <c r="I187" i="12"/>
  <c r="J137" i="12"/>
  <c r="J258" i="12"/>
  <c r="J223" i="12"/>
  <c r="J191" i="12"/>
  <c r="J159" i="12"/>
  <c r="I235" i="12"/>
  <c r="I203" i="12"/>
  <c r="I171" i="12"/>
  <c r="I123" i="12"/>
  <c r="J95" i="12"/>
  <c r="J266" i="12"/>
  <c r="J231" i="12"/>
  <c r="J215" i="12"/>
  <c r="J199" i="12"/>
  <c r="J183" i="12"/>
  <c r="J167" i="12"/>
  <c r="J151" i="12"/>
  <c r="J135" i="12"/>
  <c r="J119" i="12"/>
  <c r="J264" i="12"/>
  <c r="J248" i="12"/>
  <c r="J279" i="12"/>
  <c r="I56" i="12"/>
  <c r="J56" i="12" s="1"/>
  <c r="K56" i="12" s="1"/>
  <c r="I230" i="12"/>
  <c r="I222" i="12"/>
  <c r="I214" i="12"/>
  <c r="I206" i="12"/>
  <c r="J298" i="12"/>
  <c r="J383" i="12"/>
  <c r="I211" i="12"/>
  <c r="I139" i="12"/>
  <c r="J274" i="12"/>
  <c r="I91" i="12"/>
  <c r="I83" i="12"/>
  <c r="J197" i="12"/>
  <c r="J181" i="12"/>
  <c r="I165" i="12"/>
  <c r="I149" i="12"/>
  <c r="I133" i="12"/>
  <c r="I117" i="12"/>
  <c r="I270" i="12"/>
  <c r="I262" i="12"/>
  <c r="I254" i="12"/>
  <c r="J285" i="12"/>
  <c r="J328" i="12"/>
  <c r="I227" i="12"/>
  <c r="I155" i="12"/>
  <c r="I107" i="12"/>
  <c r="I283" i="12"/>
  <c r="J242" i="12"/>
  <c r="I267" i="12"/>
  <c r="I251" i="12"/>
  <c r="I243" i="12"/>
  <c r="I61" i="12"/>
  <c r="J61" i="12" s="1"/>
  <c r="K61" i="12" s="1"/>
  <c r="I142" i="12"/>
  <c r="I356" i="12"/>
  <c r="I322" i="12"/>
  <c r="I306" i="12"/>
  <c r="I292" i="12"/>
  <c r="I370" i="12"/>
  <c r="I358" i="12"/>
  <c r="I263" i="12"/>
  <c r="I265" i="12"/>
  <c r="I132" i="12"/>
  <c r="I284" i="12"/>
  <c r="I154" i="12"/>
  <c r="I146" i="12"/>
  <c r="I314" i="12"/>
  <c r="I261" i="12"/>
  <c r="I294" i="12"/>
  <c r="I320" i="12"/>
  <c r="I318" i="12"/>
  <c r="I130" i="12"/>
  <c r="I122" i="12"/>
  <c r="I178" i="12"/>
  <c r="I304" i="12"/>
  <c r="I366" i="12"/>
  <c r="I368" i="12"/>
  <c r="I88" i="12"/>
  <c r="I175" i="12"/>
  <c r="I302" i="12"/>
  <c r="I360" i="12"/>
  <c r="I382" i="12"/>
  <c r="I249" i="12"/>
  <c r="I296" i="12"/>
  <c r="I352" i="12"/>
  <c r="I37" i="12"/>
  <c r="I316" i="12"/>
  <c r="I143" i="12"/>
  <c r="I176" i="12"/>
  <c r="I315" i="12"/>
  <c r="I30" i="12"/>
  <c r="I120" i="12"/>
  <c r="I152" i="12"/>
  <c r="I310" i="12"/>
  <c r="I317" i="12"/>
  <c r="I114" i="12"/>
  <c r="I312" i="12"/>
  <c r="I138" i="12"/>
  <c r="I110" i="12"/>
  <c r="I342" i="12"/>
  <c r="I202" i="12"/>
  <c r="I238" i="12"/>
  <c r="I288" i="12"/>
  <c r="I336" i="12"/>
  <c r="I376" i="12"/>
  <c r="I344" i="12"/>
  <c r="I170" i="12"/>
  <c r="I210" i="12"/>
  <c r="I259" i="12"/>
  <c r="I350" i="12"/>
  <c r="I136" i="12"/>
  <c r="I104" i="12"/>
  <c r="I326" i="12"/>
  <c r="I194" i="12"/>
  <c r="I239" i="12"/>
  <c r="I334" i="12"/>
  <c r="I372" i="12"/>
  <c r="I111" i="12"/>
  <c r="I224" i="12"/>
  <c r="I162" i="12"/>
  <c r="I96" i="12"/>
  <c r="I192" i="12"/>
  <c r="I256" i="12"/>
  <c r="I218" i="12"/>
  <c r="J102" i="12"/>
  <c r="I81" i="12"/>
  <c r="I147" i="12"/>
  <c r="I106" i="12"/>
  <c r="K209" i="12"/>
  <c r="I216" i="12"/>
  <c r="I141" i="12"/>
  <c r="I184" i="12"/>
  <c r="I257" i="12"/>
  <c r="I164" i="12"/>
  <c r="I112" i="12"/>
  <c r="I269" i="12"/>
  <c r="K100" i="12"/>
  <c r="I92" i="12"/>
  <c r="J84" i="12"/>
  <c r="I198" i="12"/>
  <c r="I190" i="12"/>
  <c r="I182" i="12"/>
  <c r="I174" i="12"/>
  <c r="I166" i="12"/>
  <c r="I158" i="12"/>
  <c r="I150" i="12"/>
  <c r="I134" i="12"/>
  <c r="I126" i="12"/>
  <c r="I118" i="12"/>
  <c r="J271" i="12"/>
  <c r="J255" i="12"/>
  <c r="J247" i="12"/>
  <c r="I286" i="12"/>
  <c r="I278" i="12"/>
  <c r="J380" i="12"/>
  <c r="K364" i="12"/>
  <c r="J348" i="12"/>
  <c r="K340" i="12"/>
  <c r="K332" i="12"/>
  <c r="K324" i="12"/>
  <c r="K308" i="12"/>
  <c r="K300" i="12"/>
  <c r="I99" i="12"/>
  <c r="I237" i="12"/>
  <c r="I229" i="12"/>
  <c r="I221" i="12"/>
  <c r="I213" i="12"/>
  <c r="I205" i="12"/>
  <c r="I189" i="12"/>
  <c r="I173" i="12"/>
  <c r="I157" i="12"/>
  <c r="I125" i="12"/>
  <c r="I109" i="12"/>
  <c r="I246" i="12"/>
  <c r="J277" i="12"/>
  <c r="I379" i="12"/>
  <c r="I371" i="12"/>
  <c r="I363" i="12"/>
  <c r="I355" i="12"/>
  <c r="I347" i="12"/>
  <c r="I339" i="12"/>
  <c r="I331" i="12"/>
  <c r="I323" i="12"/>
  <c r="I307" i="12"/>
  <c r="I299" i="12"/>
  <c r="I98" i="12"/>
  <c r="J90" i="12"/>
  <c r="I82" i="12"/>
  <c r="I236" i="12"/>
  <c r="I228" i="12"/>
  <c r="I220" i="12"/>
  <c r="I212" i="12"/>
  <c r="I204" i="12"/>
  <c r="I196" i="12"/>
  <c r="K188" i="12"/>
  <c r="K180" i="12"/>
  <c r="K172" i="12"/>
  <c r="K156" i="12"/>
  <c r="K148" i="12"/>
  <c r="J140" i="12"/>
  <c r="K124" i="12"/>
  <c r="J116" i="12"/>
  <c r="J108" i="12"/>
  <c r="I253" i="12"/>
  <c r="I245" i="12"/>
  <c r="K289" i="12"/>
  <c r="K378" i="12"/>
  <c r="K362" i="12"/>
  <c r="K354" i="12"/>
  <c r="K346" i="12"/>
  <c r="J338" i="12"/>
  <c r="K330" i="12"/>
  <c r="J260" i="12"/>
  <c r="J244" i="12"/>
  <c r="I291" i="12"/>
  <c r="J369" i="12"/>
  <c r="J353" i="12"/>
  <c r="J345" i="12"/>
  <c r="J337" i="12"/>
  <c r="J329" i="12"/>
  <c r="J321" i="12"/>
  <c r="J305" i="12"/>
  <c r="J297" i="12"/>
  <c r="I89" i="12"/>
  <c r="I179" i="12"/>
  <c r="I163" i="12"/>
  <c r="I131" i="12"/>
  <c r="I115" i="12"/>
  <c r="K268" i="12"/>
  <c r="K252" i="12"/>
  <c r="J377" i="12"/>
  <c r="J361" i="12"/>
  <c r="J313" i="12"/>
  <c r="I128" i="12"/>
  <c r="I168" i="12"/>
  <c r="J234" i="12"/>
  <c r="J226" i="12"/>
  <c r="I186" i="12"/>
  <c r="I282" i="12"/>
  <c r="I103" i="12"/>
  <c r="I87" i="12"/>
  <c r="K225" i="12"/>
  <c r="K201" i="12"/>
  <c r="I185" i="12"/>
  <c r="K177" i="12"/>
  <c r="K169" i="12"/>
  <c r="K161" i="12"/>
  <c r="I153" i="12"/>
  <c r="J145" i="12"/>
  <c r="J129" i="12"/>
  <c r="I121" i="12"/>
  <c r="J113" i="12"/>
  <c r="J250" i="12"/>
  <c r="J276" i="12"/>
  <c r="K281" i="12"/>
  <c r="I375" i="12"/>
  <c r="I367" i="12"/>
  <c r="I359" i="12"/>
  <c r="I351" i="12"/>
  <c r="I343" i="12"/>
  <c r="I335" i="12"/>
  <c r="I327" i="12"/>
  <c r="I319" i="12"/>
  <c r="I311" i="12"/>
  <c r="I303" i="12"/>
  <c r="I295" i="12"/>
  <c r="I97" i="12"/>
  <c r="I195" i="12"/>
  <c r="J217" i="12"/>
  <c r="I232" i="12"/>
  <c r="I200" i="12"/>
  <c r="I273" i="12"/>
  <c r="J280" i="12"/>
  <c r="J374" i="12"/>
  <c r="K233" i="12"/>
  <c r="K193" i="12"/>
  <c r="I208" i="12"/>
  <c r="I240" i="12"/>
  <c r="I101" i="12"/>
  <c r="I93" i="12"/>
  <c r="I85" i="12"/>
  <c r="J207" i="12"/>
  <c r="K167" i="12"/>
  <c r="J127" i="12"/>
  <c r="J272" i="12"/>
  <c r="J287" i="12"/>
  <c r="J373" i="12"/>
  <c r="J365" i="12"/>
  <c r="J357" i="12"/>
  <c r="J349" i="12"/>
  <c r="J341" i="12"/>
  <c r="J333" i="12"/>
  <c r="J325" i="12"/>
  <c r="J309" i="12"/>
  <c r="J301" i="12"/>
  <c r="J293" i="12"/>
  <c r="K285" i="12" l="1"/>
  <c r="J243" i="12"/>
  <c r="K223" i="12"/>
  <c r="J214" i="12"/>
  <c r="J86" i="12"/>
  <c r="K231" i="12"/>
  <c r="J211" i="12"/>
  <c r="J117" i="12"/>
  <c r="J306" i="12"/>
  <c r="K264" i="12"/>
  <c r="K181" i="12"/>
  <c r="K159" i="12"/>
  <c r="K258" i="12"/>
  <c r="J230" i="12"/>
  <c r="K199" i="12"/>
  <c r="K144" i="12"/>
  <c r="K279" i="12"/>
  <c r="J316" i="12"/>
  <c r="K95" i="12"/>
  <c r="J154" i="12"/>
  <c r="J91" i="12"/>
  <c r="K248" i="12"/>
  <c r="K191" i="12"/>
  <c r="J251" i="12"/>
  <c r="J370" i="12"/>
  <c r="K328" i="12"/>
  <c r="K215" i="12"/>
  <c r="J149" i="12"/>
  <c r="J238" i="12"/>
  <c r="K135" i="12"/>
  <c r="J83" i="12"/>
  <c r="J94" i="12"/>
  <c r="K137" i="12"/>
  <c r="K383" i="12"/>
  <c r="K151" i="12"/>
  <c r="J283" i="12"/>
  <c r="J368" i="12"/>
  <c r="J210" i="12"/>
  <c r="J270" i="12"/>
  <c r="J218" i="12"/>
  <c r="J130" i="12"/>
  <c r="J155" i="12"/>
  <c r="J136" i="12"/>
  <c r="J318" i="12"/>
  <c r="J267" i="12"/>
  <c r="K298" i="12"/>
  <c r="J142" i="12"/>
  <c r="J111" i="12"/>
  <c r="J120" i="12"/>
  <c r="J176" i="12"/>
  <c r="J88" i="12"/>
  <c r="J262" i="12"/>
  <c r="K183" i="12"/>
  <c r="K266" i="12"/>
  <c r="K242" i="12"/>
  <c r="J146" i="12"/>
  <c r="K197" i="12"/>
  <c r="J372" i="12"/>
  <c r="J202" i="12"/>
  <c r="J143" i="12"/>
  <c r="J352" i="12"/>
  <c r="J294" i="12"/>
  <c r="J314" i="12"/>
  <c r="J263" i="12"/>
  <c r="J292" i="12"/>
  <c r="J235" i="12"/>
  <c r="J312" i="12"/>
  <c r="J114" i="12"/>
  <c r="J302" i="12"/>
  <c r="J261" i="12"/>
  <c r="J284" i="12"/>
  <c r="J224" i="12"/>
  <c r="J288" i="12"/>
  <c r="J132" i="12"/>
  <c r="J203" i="12"/>
  <c r="K381" i="12"/>
  <c r="J170" i="12"/>
  <c r="J320" i="12"/>
  <c r="J317" i="12"/>
  <c r="K274" i="12"/>
  <c r="J227" i="12"/>
  <c r="J133" i="12"/>
  <c r="K380" i="12"/>
  <c r="J206" i="12"/>
  <c r="J334" i="12"/>
  <c r="J342" i="12"/>
  <c r="J296" i="12"/>
  <c r="J366" i="12"/>
  <c r="J265" i="12"/>
  <c r="J358" i="12"/>
  <c r="J165" i="12"/>
  <c r="J162" i="12"/>
  <c r="J219" i="12"/>
  <c r="K119" i="12"/>
  <c r="J122" i="12"/>
  <c r="J96" i="12"/>
  <c r="J326" i="12"/>
  <c r="J256" i="12"/>
  <c r="J110" i="12"/>
  <c r="J249" i="12"/>
  <c r="J304" i="12"/>
  <c r="J322" i="12"/>
  <c r="J123" i="12"/>
  <c r="K160" i="12"/>
  <c r="J139" i="12"/>
  <c r="J104" i="12"/>
  <c r="J175" i="12"/>
  <c r="J254" i="12"/>
  <c r="J222" i="12"/>
  <c r="J239" i="12"/>
  <c r="J192" i="12"/>
  <c r="J194" i="12"/>
  <c r="J344" i="12"/>
  <c r="J138" i="12"/>
  <c r="J310" i="12"/>
  <c r="J382" i="12"/>
  <c r="J178" i="12"/>
  <c r="J356" i="12"/>
  <c r="J107" i="12"/>
  <c r="J187" i="12"/>
  <c r="J376" i="12"/>
  <c r="J360" i="12"/>
  <c r="J171" i="12"/>
  <c r="J315" i="12"/>
  <c r="J259" i="12"/>
  <c r="J152" i="12"/>
  <c r="J336" i="12"/>
  <c r="J30" i="12"/>
  <c r="J37" i="12"/>
  <c r="K250" i="12"/>
  <c r="J350" i="12"/>
  <c r="J323" i="12"/>
  <c r="J355" i="12"/>
  <c r="K277" i="12"/>
  <c r="J125" i="12"/>
  <c r="J229" i="12"/>
  <c r="J99" i="12"/>
  <c r="J164" i="12"/>
  <c r="J319" i="12"/>
  <c r="J351" i="12"/>
  <c r="K129" i="12"/>
  <c r="K226" i="12"/>
  <c r="K329" i="12"/>
  <c r="K369" i="12"/>
  <c r="J245" i="12"/>
  <c r="J204" i="12"/>
  <c r="J236" i="12"/>
  <c r="K255" i="12"/>
  <c r="J134" i="12"/>
  <c r="J174" i="12"/>
  <c r="K84" i="12"/>
  <c r="J106" i="12"/>
  <c r="K309" i="12"/>
  <c r="K349" i="12"/>
  <c r="J93" i="12"/>
  <c r="K325" i="12"/>
  <c r="K357" i="12"/>
  <c r="K272" i="12"/>
  <c r="J101" i="12"/>
  <c r="K313" i="12"/>
  <c r="J163" i="12"/>
  <c r="J89" i="12"/>
  <c r="K361" i="12"/>
  <c r="J179" i="12"/>
  <c r="J331" i="12"/>
  <c r="J363" i="12"/>
  <c r="J173" i="12"/>
  <c r="J205" i="12"/>
  <c r="J237" i="12"/>
  <c r="K374" i="12"/>
  <c r="J232" i="12"/>
  <c r="K293" i="12"/>
  <c r="K333" i="12"/>
  <c r="K365" i="12"/>
  <c r="K287" i="12"/>
  <c r="J240" i="12"/>
  <c r="J295" i="12"/>
  <c r="J327" i="12"/>
  <c r="J359" i="12"/>
  <c r="K276" i="12"/>
  <c r="K234" i="12"/>
  <c r="J128" i="12"/>
  <c r="K297" i="12"/>
  <c r="K337" i="12"/>
  <c r="J291" i="12"/>
  <c r="J253" i="12"/>
  <c r="K140" i="12"/>
  <c r="J212" i="12"/>
  <c r="J82" i="12"/>
  <c r="J278" i="12"/>
  <c r="K271" i="12"/>
  <c r="J150" i="12"/>
  <c r="J182" i="12"/>
  <c r="J92" i="12"/>
  <c r="J141" i="12"/>
  <c r="J81" i="12"/>
  <c r="J273" i="12"/>
  <c r="J115" i="12"/>
  <c r="J299" i="12"/>
  <c r="J339" i="12"/>
  <c r="J371" i="12"/>
  <c r="J246" i="12"/>
  <c r="J109" i="12"/>
  <c r="J213" i="12"/>
  <c r="J269" i="12"/>
  <c r="K280" i="12"/>
  <c r="K217" i="12"/>
  <c r="J97" i="12"/>
  <c r="K301" i="12"/>
  <c r="K341" i="12"/>
  <c r="K373" i="12"/>
  <c r="K127" i="12"/>
  <c r="K207" i="12"/>
  <c r="J85" i="12"/>
  <c r="K377" i="12"/>
  <c r="J303" i="12"/>
  <c r="J335" i="12"/>
  <c r="J367" i="12"/>
  <c r="K113" i="12"/>
  <c r="K145" i="12"/>
  <c r="J87" i="12"/>
  <c r="J282" i="12"/>
  <c r="K305" i="12"/>
  <c r="K345" i="12"/>
  <c r="K244" i="12"/>
  <c r="K338" i="12"/>
  <c r="K108" i="12"/>
  <c r="J220" i="12"/>
  <c r="K90" i="12"/>
  <c r="K348" i="12"/>
  <c r="J286" i="12"/>
  <c r="J118" i="12"/>
  <c r="J158" i="12"/>
  <c r="J190" i="12"/>
  <c r="J112" i="12"/>
  <c r="J257" i="12"/>
  <c r="J200" i="12"/>
  <c r="J195" i="12"/>
  <c r="J168" i="12"/>
  <c r="J131" i="12"/>
  <c r="J307" i="12"/>
  <c r="J347" i="12"/>
  <c r="J379" i="12"/>
  <c r="J157" i="12"/>
  <c r="J189" i="12"/>
  <c r="J221" i="12"/>
  <c r="J184" i="12"/>
  <c r="J208" i="12"/>
  <c r="J311" i="12"/>
  <c r="J343" i="12"/>
  <c r="J375" i="12"/>
  <c r="J121" i="12"/>
  <c r="J153" i="12"/>
  <c r="J185" i="12"/>
  <c r="J103" i="12"/>
  <c r="J186" i="12"/>
  <c r="K321" i="12"/>
  <c r="K353" i="12"/>
  <c r="K260" i="12"/>
  <c r="K116" i="12"/>
  <c r="J196" i="12"/>
  <c r="J228" i="12"/>
  <c r="J98" i="12"/>
  <c r="K247" i="12"/>
  <c r="J126" i="12"/>
  <c r="J166" i="12"/>
  <c r="J198" i="12"/>
  <c r="J216" i="12"/>
  <c r="J147" i="12"/>
  <c r="K102" i="12"/>
  <c r="K342" i="12" l="1"/>
  <c r="K243" i="12"/>
  <c r="K162" i="12"/>
  <c r="K214" i="12"/>
  <c r="K211" i="12"/>
  <c r="K117" i="12"/>
  <c r="K86" i="12"/>
  <c r="K239" i="12"/>
  <c r="K306" i="12"/>
  <c r="K317" i="12"/>
  <c r="K222" i="12"/>
  <c r="K104" i="12"/>
  <c r="K111" i="12"/>
  <c r="K206" i="12"/>
  <c r="K210" i="12"/>
  <c r="K83" i="12"/>
  <c r="K136" i="12"/>
  <c r="K91" i="12"/>
  <c r="K142" i="12"/>
  <c r="K238" i="12"/>
  <c r="K261" i="12"/>
  <c r="K265" i="12"/>
  <c r="K110" i="12"/>
  <c r="K368" i="12"/>
  <c r="K267" i="12"/>
  <c r="K270" i="12"/>
  <c r="K154" i="12"/>
  <c r="K96" i="12"/>
  <c r="K175" i="12"/>
  <c r="K259" i="12"/>
  <c r="K294" i="12"/>
  <c r="K230" i="12"/>
  <c r="K254" i="12"/>
  <c r="K251" i="12"/>
  <c r="K316" i="12"/>
  <c r="K283" i="12"/>
  <c r="K149" i="12"/>
  <c r="K94" i="12"/>
  <c r="K315" i="12"/>
  <c r="K320" i="12"/>
  <c r="K178" i="12"/>
  <c r="K326" i="12"/>
  <c r="K370" i="12"/>
  <c r="K139" i="12"/>
  <c r="K122" i="12"/>
  <c r="K358" i="12"/>
  <c r="K382" i="12"/>
  <c r="K218" i="12"/>
  <c r="K146" i="12"/>
  <c r="K304" i="12"/>
  <c r="K288" i="12"/>
  <c r="K194" i="12"/>
  <c r="K284" i="12"/>
  <c r="K352" i="12"/>
  <c r="K202" i="12"/>
  <c r="K170" i="12"/>
  <c r="K192" i="12"/>
  <c r="K263" i="12"/>
  <c r="K152" i="12"/>
  <c r="K123" i="12"/>
  <c r="K219" i="12"/>
  <c r="K203" i="12"/>
  <c r="K312" i="12"/>
  <c r="K314" i="12"/>
  <c r="K310" i="12"/>
  <c r="K360" i="12"/>
  <c r="K356" i="12"/>
  <c r="K138" i="12"/>
  <c r="K262" i="12"/>
  <c r="K107" i="12"/>
  <c r="K322" i="12"/>
  <c r="K256" i="12"/>
  <c r="K334" i="12"/>
  <c r="K132" i="12"/>
  <c r="K235" i="12"/>
  <c r="K372" i="12"/>
  <c r="K143" i="12"/>
  <c r="K171" i="12"/>
  <c r="K376" i="12"/>
  <c r="K344" i="12"/>
  <c r="K88" i="12"/>
  <c r="K155" i="12"/>
  <c r="K296" i="12"/>
  <c r="K224" i="12"/>
  <c r="K318" i="12"/>
  <c r="K114" i="12"/>
  <c r="K366" i="12"/>
  <c r="K302" i="12"/>
  <c r="K292" i="12"/>
  <c r="K336" i="12"/>
  <c r="K165" i="12"/>
  <c r="K120" i="12"/>
  <c r="K249" i="12"/>
  <c r="K227" i="12"/>
  <c r="K133" i="12"/>
  <c r="K187" i="12"/>
  <c r="K176" i="12"/>
  <c r="K130" i="12"/>
  <c r="K37" i="12"/>
  <c r="K30" i="12"/>
  <c r="K350" i="12"/>
  <c r="K216" i="12"/>
  <c r="K126" i="12"/>
  <c r="K98" i="12"/>
  <c r="K186" i="12"/>
  <c r="K185" i="12"/>
  <c r="K343" i="12"/>
  <c r="K184" i="12"/>
  <c r="K307" i="12"/>
  <c r="K200" i="12"/>
  <c r="K190" i="12"/>
  <c r="K220" i="12"/>
  <c r="K97" i="12"/>
  <c r="K246" i="12"/>
  <c r="K115" i="12"/>
  <c r="K273" i="12"/>
  <c r="K92" i="12"/>
  <c r="K212" i="12"/>
  <c r="K327" i="12"/>
  <c r="K125" i="12"/>
  <c r="K228" i="12"/>
  <c r="K153" i="12"/>
  <c r="K311" i="12"/>
  <c r="K221" i="12"/>
  <c r="K168" i="12"/>
  <c r="K257" i="12"/>
  <c r="K158" i="12"/>
  <c r="K282" i="12"/>
  <c r="K367" i="12"/>
  <c r="K213" i="12"/>
  <c r="K371" i="12"/>
  <c r="K81" i="12"/>
  <c r="K278" i="12"/>
  <c r="K295" i="12"/>
  <c r="K237" i="12"/>
  <c r="K174" i="12"/>
  <c r="K236" i="12"/>
  <c r="K198" i="12"/>
  <c r="K196" i="12"/>
  <c r="K121" i="12"/>
  <c r="K189" i="12"/>
  <c r="K379" i="12"/>
  <c r="K195" i="12"/>
  <c r="K112" i="12"/>
  <c r="K118" i="12"/>
  <c r="K87" i="12"/>
  <c r="K335" i="12"/>
  <c r="K85" i="12"/>
  <c r="K339" i="12"/>
  <c r="K182" i="12"/>
  <c r="K253" i="12"/>
  <c r="K128" i="12"/>
  <c r="K232" i="12"/>
  <c r="K205" i="12"/>
  <c r="K363" i="12"/>
  <c r="K179" i="12"/>
  <c r="K89" i="12"/>
  <c r="K101" i="12"/>
  <c r="K93" i="12"/>
  <c r="K106" i="12"/>
  <c r="K134" i="12"/>
  <c r="K204" i="12"/>
  <c r="K351" i="12"/>
  <c r="K99" i="12"/>
  <c r="K355" i="12"/>
  <c r="K147" i="12"/>
  <c r="K166" i="12"/>
  <c r="K103" i="12"/>
  <c r="K375" i="12"/>
  <c r="K208" i="12"/>
  <c r="K157" i="12"/>
  <c r="K347" i="12"/>
  <c r="K131" i="12"/>
  <c r="K286" i="12"/>
  <c r="K303" i="12"/>
  <c r="K269" i="12"/>
  <c r="K109" i="12"/>
  <c r="K299" i="12"/>
  <c r="K141" i="12"/>
  <c r="K150" i="12"/>
  <c r="K82" i="12"/>
  <c r="K291" i="12"/>
  <c r="K359" i="12"/>
  <c r="K240" i="12"/>
  <c r="K173" i="12"/>
  <c r="K331" i="12"/>
  <c r="K163" i="12"/>
  <c r="K245" i="12"/>
  <c r="K319" i="12"/>
  <c r="K164" i="12"/>
  <c r="K229" i="12"/>
  <c r="K323" i="12"/>
</calcChain>
</file>

<file path=xl/sharedStrings.xml><?xml version="1.0" encoding="utf-8"?>
<sst xmlns="http://schemas.openxmlformats.org/spreadsheetml/2006/main" count="1130" uniqueCount="467">
  <si>
    <t>Equipment Description</t>
  </si>
  <si>
    <t>Equipment Type</t>
  </si>
  <si>
    <t>Калибровка СИ с выписыванием сертификата без заключения о пригодности к применению и без указания даты следующей калибровки</t>
  </si>
  <si>
    <t>Генератор</t>
  </si>
  <si>
    <t>ГКС</t>
  </si>
  <si>
    <t>ГКС-69</t>
  </si>
  <si>
    <t>Пульт контроля</t>
  </si>
  <si>
    <t>ГР-11</t>
  </si>
  <si>
    <t>Контрольный прибор</t>
  </si>
  <si>
    <t>И-331</t>
  </si>
  <si>
    <t>И-332</t>
  </si>
  <si>
    <t>И-351</t>
  </si>
  <si>
    <t>И-353М</t>
  </si>
  <si>
    <t>И-354</t>
  </si>
  <si>
    <t>Измеритель</t>
  </si>
  <si>
    <t>ИМО-65</t>
  </si>
  <si>
    <t>ИМО-65М</t>
  </si>
  <si>
    <t>Имитаторы</t>
  </si>
  <si>
    <t>ИРК-3</t>
  </si>
  <si>
    <t>Контрольно-проверочная аппаратура</t>
  </si>
  <si>
    <t>ИТМ-1 (М)</t>
  </si>
  <si>
    <t>Измеритель тока и модуляции</t>
  </si>
  <si>
    <t>ИТМ-5 (М)</t>
  </si>
  <si>
    <t>Волномер</t>
  </si>
  <si>
    <t>ИЧ-РВ</t>
  </si>
  <si>
    <t>Калибратор</t>
  </si>
  <si>
    <t>КАД</t>
  </si>
  <si>
    <t>КАД-69</t>
  </si>
  <si>
    <t>Контрольно-поверочная аппаратура (эквивалент)</t>
  </si>
  <si>
    <t>КАРАТ</t>
  </si>
  <si>
    <t>Контрольная аппаратура самолётного оборудования</t>
  </si>
  <si>
    <t>КАСО-1</t>
  </si>
  <si>
    <t>КАСО-2</t>
  </si>
  <si>
    <t>КАСО-4</t>
  </si>
  <si>
    <t>КАСО-5</t>
  </si>
  <si>
    <t>КАСО-МЛ</t>
  </si>
  <si>
    <t>КД-Л</t>
  </si>
  <si>
    <t>КП РВ-3 СПК-П1</t>
  </si>
  <si>
    <t>КП РВ-5 И-5 (ПС-1102)</t>
  </si>
  <si>
    <t>КП РВ-5 К-5</t>
  </si>
  <si>
    <t>КП1В-18</t>
  </si>
  <si>
    <t>КПРВ-3 ТП-1</t>
  </si>
  <si>
    <t>КПСО-1(В)</t>
  </si>
  <si>
    <t>КСП-80</t>
  </si>
  <si>
    <t>П12-К</t>
  </si>
  <si>
    <t>П12-МК</t>
  </si>
  <si>
    <t>Прибор контроля</t>
  </si>
  <si>
    <t>ПКД</t>
  </si>
  <si>
    <t>ПКЗ</t>
  </si>
  <si>
    <t>ПКО</t>
  </si>
  <si>
    <t>ПКО-2</t>
  </si>
  <si>
    <t>ПКО-2п</t>
  </si>
  <si>
    <t>ПКСО-69</t>
  </si>
  <si>
    <t>Прибор самолетного оборудования</t>
  </si>
  <si>
    <t>ПС16-521</t>
  </si>
  <si>
    <t>ПС18-313</t>
  </si>
  <si>
    <t>Прибор самолётного оборудования</t>
  </si>
  <si>
    <t>ПСОЧ-314</t>
  </si>
  <si>
    <t>ПСОЧ-315И</t>
  </si>
  <si>
    <t>ПСОЧ-316</t>
  </si>
  <si>
    <t>ПСОЧ-333</t>
  </si>
  <si>
    <t>ПСЧ-328</t>
  </si>
  <si>
    <t>ПСЧ-329</t>
  </si>
  <si>
    <t>ПСЧ-330</t>
  </si>
  <si>
    <t>Тестер</t>
  </si>
  <si>
    <t>Т-1</t>
  </si>
  <si>
    <t>Т-2</t>
  </si>
  <si>
    <t>TEST BOX</t>
  </si>
  <si>
    <t>42A12/1</t>
  </si>
  <si>
    <t>Пульт проверки САУ-1Т:</t>
  </si>
  <si>
    <t>602.700.057</t>
  </si>
  <si>
    <t>602.700.058</t>
  </si>
  <si>
    <t>Пульт проверки АП-3Б</t>
  </si>
  <si>
    <t>602.702.007</t>
  </si>
  <si>
    <t>602.702.008</t>
  </si>
  <si>
    <t>Пульт</t>
  </si>
  <si>
    <t>6047.01</t>
  </si>
  <si>
    <t>6047.02</t>
  </si>
  <si>
    <t>Контрольно-проверочная аппаратура ПАА-28Л</t>
  </si>
  <si>
    <t>63689/023</t>
  </si>
  <si>
    <t>63689/024</t>
  </si>
  <si>
    <t>63689/025</t>
  </si>
  <si>
    <t>63689/026</t>
  </si>
  <si>
    <t>63689/044</t>
  </si>
  <si>
    <t>63689/50</t>
  </si>
  <si>
    <t>63689/51</t>
  </si>
  <si>
    <t>Контрольно-проверочная аппаратура ПРИВОД АНЭ</t>
  </si>
  <si>
    <t>6С2.328.000</t>
  </si>
  <si>
    <t>6С2.702.015</t>
  </si>
  <si>
    <t>6С2.702.016</t>
  </si>
  <si>
    <t>6С2.702.017</t>
  </si>
  <si>
    <t>6С2.702.019</t>
  </si>
  <si>
    <t>770А.00.000</t>
  </si>
  <si>
    <t>A22001-22</t>
  </si>
  <si>
    <t>Зарядно-разрядное устройство</t>
  </si>
  <si>
    <t>DC-C605ED</t>
  </si>
  <si>
    <t>F72917-19</t>
  </si>
  <si>
    <t>F80229-16</t>
  </si>
  <si>
    <t>Тестер для специальной обуви и антистатического браслета</t>
  </si>
  <si>
    <t>HZR-171</t>
  </si>
  <si>
    <t>KCX-17</t>
  </si>
  <si>
    <t>Источник питания (POWER STATION)</t>
  </si>
  <si>
    <t>PE1020</t>
  </si>
  <si>
    <t>T477W</t>
  </si>
  <si>
    <t>Test Console</t>
  </si>
  <si>
    <t>UL10</t>
  </si>
  <si>
    <t>Vermason 222504</t>
  </si>
  <si>
    <t>А78025-93</t>
  </si>
  <si>
    <t>Аэродромная тормозная тележка</t>
  </si>
  <si>
    <t>АТТ-2; БРИЗ КС (блок АВР)</t>
  </si>
  <si>
    <t>Контрольно-проверочная аппаратура КПА-3</t>
  </si>
  <si>
    <t>Блок контроля</t>
  </si>
  <si>
    <t>БК-БЗД-10</t>
  </si>
  <si>
    <t>БП</t>
  </si>
  <si>
    <t>Блок</t>
  </si>
  <si>
    <t>БУС-4</t>
  </si>
  <si>
    <t>ГПК-52 АП</t>
  </si>
  <si>
    <t>Имитатор гировертикали</t>
  </si>
  <si>
    <t>ГР СК-35</t>
  </si>
  <si>
    <t>Датчик частоты вращения</t>
  </si>
  <si>
    <t>ДЧВ-2500</t>
  </si>
  <si>
    <t>Имитатор аналоговых сигналов</t>
  </si>
  <si>
    <t>ИАС-4</t>
  </si>
  <si>
    <t>ИАС-5</t>
  </si>
  <si>
    <t>ИВП</t>
  </si>
  <si>
    <t>Имитаторы датчиков</t>
  </si>
  <si>
    <t>ИД-3</t>
  </si>
  <si>
    <t>ИД-4</t>
  </si>
  <si>
    <t>ИД-5</t>
  </si>
  <si>
    <t>Имитатор</t>
  </si>
  <si>
    <t>ИКС</t>
  </si>
  <si>
    <t>Имитатор разовых команд</t>
  </si>
  <si>
    <t>ИРК-2</t>
  </si>
  <si>
    <t>Имитатор сигналов</t>
  </si>
  <si>
    <t>ИСБС-1</t>
  </si>
  <si>
    <t>Имитатор частотных сигналов</t>
  </si>
  <si>
    <t>ИЧС-2</t>
  </si>
  <si>
    <t>КВ-11</t>
  </si>
  <si>
    <t>КПА-10</t>
  </si>
  <si>
    <t>КПА-23Р</t>
  </si>
  <si>
    <t>КПА-24 ПБ-3</t>
  </si>
  <si>
    <t>КПА-24 УНИ-50У</t>
  </si>
  <si>
    <t>КПА2-СТ-1 ПВ-80</t>
  </si>
  <si>
    <t>КПА-5</t>
  </si>
  <si>
    <t>КПА-72</t>
  </si>
  <si>
    <t>КПА-8А-4 П35-3</t>
  </si>
  <si>
    <t>КПА-8А-4 П36-2</t>
  </si>
  <si>
    <t>КПА-А-1</t>
  </si>
  <si>
    <t>КПА-АБСУ- 134 стенд СН-16</t>
  </si>
  <si>
    <t>КПА-АБСУ- 154 ПВ-1</t>
  </si>
  <si>
    <t>КПА-АБСУ- 154 ПВ-100</t>
  </si>
  <si>
    <t>КПА-АБСУ- 154 ПВ-101</t>
  </si>
  <si>
    <t>КПА-АБСУ- 154 ПВ-102</t>
  </si>
  <si>
    <t>КПА-АБСУ- 154 ПВ-103</t>
  </si>
  <si>
    <t>КПА-АБСУ- 154 ПВ-104</t>
  </si>
  <si>
    <t>КПА-АБСУ- 154 ПВ-105</t>
  </si>
  <si>
    <t>КПА-АБСУ- 154 ПВ-106</t>
  </si>
  <si>
    <t>КПА-АБСУ- 154 ПВ-107</t>
  </si>
  <si>
    <t>КПА-АБСУ- 154 ПВ-108</t>
  </si>
  <si>
    <t>КПА-АБСУ- 154 ПВ-109</t>
  </si>
  <si>
    <t>КПА-АБСУ- 154 ПВ-110</t>
  </si>
  <si>
    <t>КПА-АБСУ- 154 ПВ-115</t>
  </si>
  <si>
    <t>КПА-АБСУ- 154 ПВ-116</t>
  </si>
  <si>
    <t>КПА-АБСУ- 154 ПВ-2</t>
  </si>
  <si>
    <t>КПА-АБСУ- 154 ПВ-3</t>
  </si>
  <si>
    <t>КПА-АБСУ- 154 ПВ-4</t>
  </si>
  <si>
    <t>КПА-АБСУ- 154 ПВ-5</t>
  </si>
  <si>
    <t>КПА-АБСУ- 154 ПВ-99</t>
  </si>
  <si>
    <t>КПА-АБСУ- 154 ПП-29</t>
  </si>
  <si>
    <t>КПА-АБСУ- 154 стендСН-20</t>
  </si>
  <si>
    <t>КПА-АБСУ-154сер.1 ПП-22</t>
  </si>
  <si>
    <t>КПА-АБСУ-154сер.1 ПП-23</t>
  </si>
  <si>
    <t>КПА-АБСУ-154сер.1 ПП-74</t>
  </si>
  <si>
    <t>КПА-АБСУ-134 ПВ-32</t>
  </si>
  <si>
    <t>КПА-АБСУ-134 ПВ-34</t>
  </si>
  <si>
    <t>КПА-АБСУ-134 ПВ-35</t>
  </si>
  <si>
    <t>КПА-АБСУ-134 ПВ-36</t>
  </si>
  <si>
    <t>КПА-АБСУ-134 ПВ-37</t>
  </si>
  <si>
    <t>КПА-АБСУ-134 ПВ-39</t>
  </si>
  <si>
    <t>КПА-АБСУ-134 ПВ-40</t>
  </si>
  <si>
    <t>КПА-АБСУ-134 ПВ-69</t>
  </si>
  <si>
    <t>КПА-АБСУ-134 ПВ-72</t>
  </si>
  <si>
    <t>КПА-АБСУ-134 ПВ-82</t>
  </si>
  <si>
    <t>КПА-АБСУ-134 ПП-19</t>
  </si>
  <si>
    <t>КПА-АБСУ-134 ПП-25</t>
  </si>
  <si>
    <t>КПА-АДП</t>
  </si>
  <si>
    <t>КПА-АСУУ- 1 ПВ-74</t>
  </si>
  <si>
    <t>КПА-АСУУ- 1 ПВ-77</t>
  </si>
  <si>
    <t>КПА-АСУУ- 1 ПВ-78</t>
  </si>
  <si>
    <t>КПА-АСУУ- 1 ПВ-81</t>
  </si>
  <si>
    <t>КПА-АСУУ- 1 ПРК-13</t>
  </si>
  <si>
    <t>КПА-АСУУ- 1 ПРК-14</t>
  </si>
  <si>
    <t>КПА-БОРТ-У ПП-125</t>
  </si>
  <si>
    <t>КПА-БСКВ</t>
  </si>
  <si>
    <t>КПА-И-11 ПКП-21</t>
  </si>
  <si>
    <t>КПА-И-11 ПКП-32</t>
  </si>
  <si>
    <t>КПА-И-11 ПКП-37</t>
  </si>
  <si>
    <t>КПА-ИКВСП- 1-1 БК-БРК</t>
  </si>
  <si>
    <t>КПА-ИКВСП- 1-1 БК-СВС-72</t>
  </si>
  <si>
    <t>КПА-ИКВСП-1-1 БК-БФК</t>
  </si>
  <si>
    <t>КПА-ИКВСП-1-6 ПЭК-6</t>
  </si>
  <si>
    <t>КПА-ИМАТ-12 (ПП-144)</t>
  </si>
  <si>
    <t>КПА-ИС-1</t>
  </si>
  <si>
    <t>КПА-ИС-2 БИД</t>
  </si>
  <si>
    <t>КПА-ИС-2 БПВУ</t>
  </si>
  <si>
    <t>КПА-ИС-2 БПД</t>
  </si>
  <si>
    <t>КПА-ИС-БПЗК</t>
  </si>
  <si>
    <t>КПА-МГВ ППБ77</t>
  </si>
  <si>
    <t>КПА-МГВ ППБ-86</t>
  </si>
  <si>
    <t>КПА-НВУ-Б3 блок В-50</t>
  </si>
  <si>
    <t>КПА-НВУ-Б3 блок П-36-1</t>
  </si>
  <si>
    <t>КПАП-БСКВ</t>
  </si>
  <si>
    <t>КПА-ПВД</t>
  </si>
  <si>
    <t>КПА-ПД</t>
  </si>
  <si>
    <t>КПАП-СТУ-1</t>
  </si>
  <si>
    <t>КПА-РД-25 (ПП156)</t>
  </si>
  <si>
    <t>КПА-РМ2</t>
  </si>
  <si>
    <t>КПАРС1А(г)</t>
  </si>
  <si>
    <t>КПА-РСМ-1А</t>
  </si>
  <si>
    <t>КПА-САС-1</t>
  </si>
  <si>
    <t>КПА-САУ-1Т- 2-86 ПП-147</t>
  </si>
  <si>
    <t>КПА-САУ-1Т- 2-86 ПП-149</t>
  </si>
  <si>
    <t>КПА-СПУТ</t>
  </si>
  <si>
    <t>КПА-ССОС БКС</t>
  </si>
  <si>
    <t>КПА-ССОС ЗСВ</t>
  </si>
  <si>
    <t>КПА-СТ-1 ПРК-15</t>
  </si>
  <si>
    <t>КПА-СЭТС</t>
  </si>
  <si>
    <t>КПА-ТПР1Т</t>
  </si>
  <si>
    <t>КПА-УДУЛ</t>
  </si>
  <si>
    <t>КПА-УМПМ</t>
  </si>
  <si>
    <t>КПА-УП-1</t>
  </si>
  <si>
    <t>КПА-УСИМ БК-УСИМ</t>
  </si>
  <si>
    <t>КПА-ЭСУД- 86 ПИ-182</t>
  </si>
  <si>
    <t>КП-ПА-4</t>
  </si>
  <si>
    <t>КПУ-ИНО-2</t>
  </si>
  <si>
    <t>Установка</t>
  </si>
  <si>
    <t>КТУ-1</t>
  </si>
  <si>
    <t>Лед-70</t>
  </si>
  <si>
    <t>МПУ-1</t>
  </si>
  <si>
    <t>НТПП-1(3)</t>
  </si>
  <si>
    <t>П-206</t>
  </si>
  <si>
    <t>ПА-АДГ-1</t>
  </si>
  <si>
    <t>ПАП-16</t>
  </si>
  <si>
    <t>ПАП-22</t>
  </si>
  <si>
    <t>ПАП-32</t>
  </si>
  <si>
    <t>ПАП-33</t>
  </si>
  <si>
    <t>ПА-САУ-1Т-86 КИП</t>
  </si>
  <si>
    <t>ПА-САУ-1Т-86 ПКК</t>
  </si>
  <si>
    <t>Проверочная аппаратура</t>
  </si>
  <si>
    <t>ПА-САУ-42</t>
  </si>
  <si>
    <t>Пульты-вставки</t>
  </si>
  <si>
    <t>ПВ-114</t>
  </si>
  <si>
    <t>ПВ-21</t>
  </si>
  <si>
    <t>ПВ-79</t>
  </si>
  <si>
    <t>Имитатор датчика</t>
  </si>
  <si>
    <t>ПДУ-1</t>
  </si>
  <si>
    <t>ПЗП-376</t>
  </si>
  <si>
    <t>ПЗП-381</t>
  </si>
  <si>
    <t>ПЗП-382</t>
  </si>
  <si>
    <t>ПИ-164</t>
  </si>
  <si>
    <t>ПИ-38-1</t>
  </si>
  <si>
    <t>ПК-1П</t>
  </si>
  <si>
    <t>ПК-2П</t>
  </si>
  <si>
    <t>ПКНС-1</t>
  </si>
  <si>
    <t>ПКП-11</t>
  </si>
  <si>
    <t>ПКП-5</t>
  </si>
  <si>
    <t>ПКР-24</t>
  </si>
  <si>
    <t>ПКРТ-27</t>
  </si>
  <si>
    <t>ПКС-1М</t>
  </si>
  <si>
    <t>ПКСО-1сер.2</t>
  </si>
  <si>
    <t>ПК-ЭСУ</t>
  </si>
  <si>
    <t>ПН-8</t>
  </si>
  <si>
    <t>ПНП-206М</t>
  </si>
  <si>
    <t>ПНП-6403</t>
  </si>
  <si>
    <t>ПОР-2</t>
  </si>
  <si>
    <t>ПП-1</t>
  </si>
  <si>
    <t>Стенд КРЕМЕНЬ</t>
  </si>
  <si>
    <t>ПП-117</t>
  </si>
  <si>
    <t>ПП-118</t>
  </si>
  <si>
    <t>ПП-119</t>
  </si>
  <si>
    <t>ПП-120</t>
  </si>
  <si>
    <t>ПП-126</t>
  </si>
  <si>
    <t>ПП-14</t>
  </si>
  <si>
    <t>ПП-20</t>
  </si>
  <si>
    <t>ПП-21</t>
  </si>
  <si>
    <t>ПП-24</t>
  </si>
  <si>
    <t>Контрольно-проверочная аппаратура КПА-134М</t>
  </si>
  <si>
    <t>ППА-134</t>
  </si>
  <si>
    <t>ППА-Ось-1</t>
  </si>
  <si>
    <t>ППБ-100</t>
  </si>
  <si>
    <t>ППБ-101</t>
  </si>
  <si>
    <t>ППБ-102</t>
  </si>
  <si>
    <t>ППБ-123</t>
  </si>
  <si>
    <t>ППБ-23</t>
  </si>
  <si>
    <t>ППБ-63</t>
  </si>
  <si>
    <t>ППБ-66</t>
  </si>
  <si>
    <t>ППБ-74</t>
  </si>
  <si>
    <t>ППБ-75</t>
  </si>
  <si>
    <t>ППВК</t>
  </si>
  <si>
    <t>ППК-1А(Б)</t>
  </si>
  <si>
    <t>ППН-147</t>
  </si>
  <si>
    <t>ППН-149</t>
  </si>
  <si>
    <t>ППП-2</t>
  </si>
  <si>
    <t>ППП-7</t>
  </si>
  <si>
    <t>ППП-8</t>
  </si>
  <si>
    <t>ППП-9</t>
  </si>
  <si>
    <t>ППР-134</t>
  </si>
  <si>
    <t>ПП-СКВ 6039</t>
  </si>
  <si>
    <t>ПП-ССП</t>
  </si>
  <si>
    <t>ПП-СЭУ3</t>
  </si>
  <si>
    <t>ППУР-42</t>
  </si>
  <si>
    <t>ППЦГВ с приставкой</t>
  </si>
  <si>
    <t>ПРК-11</t>
  </si>
  <si>
    <t>ПРК-12</t>
  </si>
  <si>
    <t>ПРК-19</t>
  </si>
  <si>
    <t>ПРК-3</t>
  </si>
  <si>
    <t>ПРК-9</t>
  </si>
  <si>
    <t>ПРМ-53</t>
  </si>
  <si>
    <t>ПТ1-ЭСУД-86</t>
  </si>
  <si>
    <t>ПЭ-11</t>
  </si>
  <si>
    <t>С26002-21</t>
  </si>
  <si>
    <t>С26006-1</t>
  </si>
  <si>
    <t>С27007-27</t>
  </si>
  <si>
    <t>С77002-21</t>
  </si>
  <si>
    <t>Счётчик импульсов</t>
  </si>
  <si>
    <t>СБ-1М/100</t>
  </si>
  <si>
    <t>Стенд</t>
  </si>
  <si>
    <t>СИ-5</t>
  </si>
  <si>
    <t>СИВ1-2</t>
  </si>
  <si>
    <t>СИВ1-4</t>
  </si>
  <si>
    <t>СНБК</t>
  </si>
  <si>
    <t>ТS200</t>
  </si>
  <si>
    <t>Тестер 7023</t>
  </si>
  <si>
    <t>ТПС-2</t>
  </si>
  <si>
    <t>ТПС-3</t>
  </si>
  <si>
    <t>ТС-420</t>
  </si>
  <si>
    <t>УВОП-1</t>
  </si>
  <si>
    <t>УПАК-ДБ</t>
  </si>
  <si>
    <t>УП-АОС-М</t>
  </si>
  <si>
    <t>УПАС-1М</t>
  </si>
  <si>
    <t>УПГ-48</t>
  </si>
  <si>
    <t>УПГ-56</t>
  </si>
  <si>
    <t>УПЗ-АОС-81М</t>
  </si>
  <si>
    <t>УПИВ-200</t>
  </si>
  <si>
    <t>УПИВ-41 А</t>
  </si>
  <si>
    <t>УПИВ-41 Б</t>
  </si>
  <si>
    <t>УПИВ-42</t>
  </si>
  <si>
    <t>УПИВ-П-1</t>
  </si>
  <si>
    <t>УПИВ-У</t>
  </si>
  <si>
    <t>УПК-2, УПК-3</t>
  </si>
  <si>
    <t>УПКС</t>
  </si>
  <si>
    <t>УПМ-1</t>
  </si>
  <si>
    <t>УП-МСРП</t>
  </si>
  <si>
    <t>УП-МСРП-64</t>
  </si>
  <si>
    <t>УПП-1(ПП-1)</t>
  </si>
  <si>
    <t>УПП-1МК</t>
  </si>
  <si>
    <t>УПП-2</t>
  </si>
  <si>
    <t>УПП-7</t>
  </si>
  <si>
    <t>УПР-4У</t>
  </si>
  <si>
    <t>УПТ-1М</t>
  </si>
  <si>
    <t>УПТ-48</t>
  </si>
  <si>
    <t>УПТЕ-2</t>
  </si>
  <si>
    <t>УП-ТКС-П</t>
  </si>
  <si>
    <t>УПУ-У (чем.1) УПУ-У (чем.4)</t>
  </si>
  <si>
    <t>УРМ-АП-6Е</t>
  </si>
  <si>
    <t>УЭГП-1</t>
  </si>
  <si>
    <t>ЭУПМ-2М</t>
  </si>
  <si>
    <t>Эталонный указатель</t>
  </si>
  <si>
    <t>ЭУС-7</t>
  </si>
  <si>
    <t>Эквивалент высокочастотной нагрузки</t>
  </si>
  <si>
    <t>ЯМ-47010000</t>
  </si>
  <si>
    <t>Вольтметры цифровой</t>
  </si>
  <si>
    <t>METRA HiT27EX</t>
  </si>
  <si>
    <t>Вольтметры переменного тока с диапазоном измерения</t>
  </si>
  <si>
    <t>В 3 до 1000 МГц</t>
  </si>
  <si>
    <t>Вольтметры универсальные</t>
  </si>
  <si>
    <t>В 7</t>
  </si>
  <si>
    <t>Генераторы сигналов низкочастотные с диапазоном измерений</t>
  </si>
  <si>
    <t>Генераторы сигналов высокочастотные с диапазоном измерений</t>
  </si>
  <si>
    <t>Генераторы комбинированные</t>
  </si>
  <si>
    <t>ГК 4</t>
  </si>
  <si>
    <t>Источники стабилизированного напряжения</t>
  </si>
  <si>
    <t>Источники постоянного тока</t>
  </si>
  <si>
    <t>Клещи электроизмерительные (импортные)</t>
  </si>
  <si>
    <t>Мосты одинарные с отсчетом не менее четырех декад</t>
  </si>
  <si>
    <t>Омметры, килоомметры, мегомметры</t>
  </si>
  <si>
    <t>Омметры, килоомметры, мегомметры электронные</t>
  </si>
  <si>
    <t>Потенциометры постоянного тока измерительные полуавтоматические</t>
  </si>
  <si>
    <t>Прибор проверки часов</t>
  </si>
  <si>
    <t>ППЧ-4; ППЧ-7</t>
  </si>
  <si>
    <t>Частотомер стрелочные</t>
  </si>
  <si>
    <t>Динамометр</t>
  </si>
  <si>
    <t>Тензометр (импортный), 
цена указана за 1 трос</t>
  </si>
  <si>
    <t>Калибратор воздушных сигналов</t>
  </si>
  <si>
    <t>ADTS, MPS</t>
  </si>
  <si>
    <t>Регулятор давления</t>
  </si>
  <si>
    <t>DC600</t>
  </si>
  <si>
    <t>F72928-55</t>
  </si>
  <si>
    <t>F72928-63</t>
  </si>
  <si>
    <t>Вакуум генератор</t>
  </si>
  <si>
    <t>HCS2025</t>
  </si>
  <si>
    <t>Генератор давления</t>
  </si>
  <si>
    <t>ГД</t>
  </si>
  <si>
    <t>ИВД без градуировки</t>
  </si>
  <si>
    <t>ИВД с градуировкой</t>
  </si>
  <si>
    <t>измеритель давления цифровой</t>
  </si>
  <si>
    <t>ИДЦ</t>
  </si>
  <si>
    <t>кл. т. 1,0-4,0</t>
  </si>
  <si>
    <t>Манометры, вакуумметры</t>
  </si>
  <si>
    <t>Измеритель давления специальный</t>
  </si>
  <si>
    <t>ИДС-2-1</t>
  </si>
  <si>
    <t>Манометр цифровой прецизионный</t>
  </si>
  <si>
    <t>НЦП-2-03</t>
  </si>
  <si>
    <t>кл. т. 0,1-0,25</t>
  </si>
  <si>
    <t>кл. т. 0,5</t>
  </si>
  <si>
    <t>Анализатор бездифракционный рентгеноспектральный</t>
  </si>
  <si>
    <t>БАРС-3</t>
  </si>
  <si>
    <t>Калибровка СИ с выписыванием сертификата с заключением о пригодности к применению и указанием даты следующей калибровки</t>
  </si>
  <si>
    <t>RUR</t>
  </si>
  <si>
    <t>по факту затрат</t>
  </si>
  <si>
    <t>Написание методики калибровки</t>
  </si>
  <si>
    <t>договорная</t>
  </si>
  <si>
    <t xml:space="preserve">Манометры </t>
  </si>
  <si>
    <t>Тестеры систем заземления</t>
  </si>
  <si>
    <t>QUICK-498; SRM-110; VKG A - 750 и пр.</t>
  </si>
  <si>
    <t>Тестеры измерения сопротивления петли</t>
  </si>
  <si>
    <t>MK-Test Systems-ExLRT (Loop Resistance Tester XLR-1931-02)</t>
  </si>
  <si>
    <t>С26005-1</t>
  </si>
  <si>
    <t>В стандартный срок - до 15 дней</t>
  </si>
  <si>
    <t>Срочная - до 5 дней</t>
  </si>
  <si>
    <t>Валюта</t>
  </si>
  <si>
    <t>№ п/п</t>
  </si>
  <si>
    <t>Секундомер</t>
  </si>
  <si>
    <t xml:space="preserve">Вывоз средств измерений в третьи организации </t>
  </si>
  <si>
    <t>Стоимость услуг в данному случае определяется установленным на момент запроса выполнения услуг тарифом субподрядной организации с учетом 15% наценки ООО «С 7 ИНЖИНИРИНГ» и затратами ООО «С 7 ИНЖИНИРИНГ» на отправку оборудования в размере 10 000 рублей без НДС за каждую партию СИ.</t>
  </si>
  <si>
    <t>Проработка технической документации и определение метрологических характеристик СИ</t>
  </si>
  <si>
    <t>1000 рублей без НДС за 1 (одно) СИ</t>
  </si>
  <si>
    <t>Прейскурант на калибровку средств измерений в области аккредитации</t>
  </si>
  <si>
    <t>rev.</t>
  </si>
  <si>
    <t>Прейскурант на калибровку средств измерений без аккредитации</t>
  </si>
  <si>
    <t>Дополнительные услуги Отдела метрологии ООО "С 7 ИНЖИНИРИНГ"</t>
  </si>
  <si>
    <t>ПВ-53Щ; СЭЦ-100; СЭЦ-10000Щ; Сос-Пр-1б… и др.</t>
  </si>
  <si>
    <t xml:space="preserve">(10-5000) Н </t>
  </si>
  <si>
    <t>(при условии предоставления Руководства по эксплуатации и Технического описания)</t>
  </si>
  <si>
    <t>500 рублей без НДС за 1 (один) вид измерений (напряжение, ток, сила, давление и др.)</t>
  </si>
  <si>
    <t>Переоформление сертификата о калибровке  по вине заказчика (предоставление ошибочных данных со стороны Заказчика) /оформление дубликатов документов</t>
  </si>
  <si>
    <t>Перевод технической документации</t>
  </si>
  <si>
    <t>Выдача сертификата о клибровке со знаком ILAC</t>
  </si>
  <si>
    <t>плюс 50% к стоимости калибровки выбранного типа</t>
  </si>
  <si>
    <t>Мультиметры импортные, приборы компинированные</t>
  </si>
  <si>
    <t>FLUKE APPA, Ц и др.</t>
  </si>
  <si>
    <t>Осциллографы отечественный и импортный</t>
  </si>
  <si>
    <t>С 1 и др.</t>
  </si>
  <si>
    <t>Г 3  и др. до 10 МГц</t>
  </si>
  <si>
    <t>Г 4 и др. до 10500 МГц</t>
  </si>
  <si>
    <t xml:space="preserve">Генераторы импульсов </t>
  </si>
  <si>
    <t>Г 5 и др.</t>
  </si>
  <si>
    <t>ATH, ВСС, ИСН и др.</t>
  </si>
  <si>
    <t>GPS-2303; GPS-3030; GPS-6030; GPS-4303; Б5 и др.</t>
  </si>
  <si>
    <t>Щитовые приборы (амперметры вольтметры)</t>
  </si>
  <si>
    <t>кл.т.1,0 до 4,0 (однопредельные)</t>
  </si>
  <si>
    <t>RS-200W  и др. кл. т. 0,2</t>
  </si>
  <si>
    <t xml:space="preserve">Магазины сопротивлений измерительные </t>
  </si>
  <si>
    <t xml:space="preserve">Ключ динамометрический, отвертка динамометрическая </t>
  </si>
  <si>
    <t>Эскалация 2023</t>
  </si>
  <si>
    <t>Цена 2022 (базовая ставка)</t>
  </si>
  <si>
    <t>Миллиoмметр (bonding meter)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</si>
</sst>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6" fillId="0" borderId="0" xfId="1" applyFont="1"/>
    <xf numFmtId="0" fontId="9" fillId="0" borderId="0" xfId="0" applyFont="1" applyAlignment="1"/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5" fillId="0" borderId="0" xfId="0" applyFont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6" fillId="3" borderId="3" xfId="1" applyFont="1" applyFill="1" applyBorder="1" applyAlignment="1">
      <alignment horizontal="center" vertical="center"/>
    </xf>
    <xf numFmtId="43" fontId="6" fillId="0" borderId="3" xfId="0" applyNumberFormat="1" applyFont="1" applyBorder="1" applyAlignment="1">
      <alignment horizontal="center" vertical="center"/>
    </xf>
    <xf numFmtId="43" fontId="6" fillId="0" borderId="4" xfId="0" applyNumberFormat="1" applyFont="1" applyBorder="1" applyAlignment="1">
      <alignment horizontal="center" vertical="center"/>
    </xf>
    <xf numFmtId="43" fontId="6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Финансовый" xfId="1" builtinId="3"/>
    <cellStyle name="Финансовый 2" xfId="4"/>
  </cellStyles>
  <dxfs count="0"/>
  <tableStyles count="0" defaultTableStyle="TableStyleMedium2" defaultPivotStyle="PivotStyleLight16"/>
  <colors>
    <mruColors>
      <color rgb="FFFF7C80"/>
      <color rgb="FFFF99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4"/>
  <sheetViews>
    <sheetView tabSelected="1" topLeftCell="A4" zoomScale="130" zoomScaleNormal="130" workbookViewId="0">
      <selection activeCell="D5" sqref="D5:K5"/>
    </sheetView>
  </sheetViews>
  <sheetFormatPr defaultColWidth="8.6640625" defaultRowHeight="13.8" x14ac:dyDescent="0.3"/>
  <cols>
    <col min="1" max="1" width="2.88671875" style="1" customWidth="1"/>
    <col min="2" max="2" width="6" style="1" bestFit="1" customWidth="1"/>
    <col min="3" max="3" width="35.44140625" style="3" customWidth="1"/>
    <col min="4" max="4" width="22.88671875" style="4" customWidth="1"/>
    <col min="5" max="5" width="6.88671875" style="1" customWidth="1"/>
    <col min="6" max="6" width="10.44140625" style="1" hidden="1" customWidth="1"/>
    <col min="7" max="7" width="13.88671875" style="10" hidden="1" customWidth="1"/>
    <col min="8" max="8" width="13.5546875" style="1" customWidth="1"/>
    <col min="9" max="9" width="12.33203125" style="1" customWidth="1"/>
    <col min="10" max="11" width="12.5546875" style="1" customWidth="1"/>
    <col min="12" max="12" width="4.44140625" style="1" customWidth="1"/>
    <col min="13" max="16384" width="8.6640625" style="1"/>
  </cols>
  <sheetData>
    <row r="2" spans="2:15" ht="18" x14ac:dyDescent="0.35">
      <c r="C2" s="22" t="s">
        <v>440</v>
      </c>
    </row>
    <row r="3" spans="2:15" ht="55.8" customHeight="1" x14ac:dyDescent="0.3">
      <c r="B3" s="2">
        <v>1</v>
      </c>
      <c r="C3" s="5" t="s">
        <v>433</v>
      </c>
      <c r="D3" s="39" t="s">
        <v>434</v>
      </c>
      <c r="E3" s="39"/>
      <c r="F3" s="39"/>
      <c r="G3" s="39"/>
      <c r="H3" s="39"/>
      <c r="I3" s="39"/>
      <c r="J3" s="39"/>
      <c r="K3" s="39"/>
    </row>
    <row r="4" spans="2:15" ht="41.4" x14ac:dyDescent="0.3">
      <c r="B4" s="2">
        <v>2</v>
      </c>
      <c r="C4" s="5" t="s">
        <v>435</v>
      </c>
      <c r="D4" s="36" t="s">
        <v>444</v>
      </c>
      <c r="E4" s="36"/>
      <c r="F4" s="36"/>
      <c r="G4" s="36"/>
      <c r="H4" s="36"/>
      <c r="I4" s="36"/>
      <c r="J4" s="36"/>
      <c r="K4" s="36"/>
    </row>
    <row r="5" spans="2:15" ht="69" x14ac:dyDescent="0.3">
      <c r="B5" s="2">
        <v>3</v>
      </c>
      <c r="C5" s="5" t="s">
        <v>445</v>
      </c>
      <c r="D5" s="36" t="s">
        <v>436</v>
      </c>
      <c r="E5" s="36"/>
      <c r="F5" s="36"/>
      <c r="G5" s="36"/>
      <c r="H5" s="36"/>
      <c r="I5" s="36"/>
      <c r="J5" s="36"/>
      <c r="K5" s="36"/>
    </row>
    <row r="6" spans="2:15" x14ac:dyDescent="0.3">
      <c r="B6" s="2">
        <v>4</v>
      </c>
      <c r="C6" s="5" t="s">
        <v>446</v>
      </c>
      <c r="D6" s="36" t="s">
        <v>421</v>
      </c>
      <c r="E6" s="36"/>
      <c r="F6" s="36"/>
      <c r="G6" s="36"/>
      <c r="H6" s="36"/>
      <c r="I6" s="36"/>
      <c r="J6" s="36"/>
      <c r="K6" s="36"/>
    </row>
    <row r="7" spans="2:15" x14ac:dyDescent="0.3">
      <c r="B7" s="2">
        <v>5</v>
      </c>
      <c r="C7" s="5" t="s">
        <v>420</v>
      </c>
      <c r="D7" s="36" t="s">
        <v>421</v>
      </c>
      <c r="E7" s="36"/>
      <c r="F7" s="36"/>
      <c r="G7" s="36"/>
      <c r="H7" s="36"/>
      <c r="I7" s="36"/>
      <c r="J7" s="36"/>
      <c r="K7" s="36"/>
      <c r="O7" s="29"/>
    </row>
    <row r="8" spans="2:15" ht="27.6" x14ac:dyDescent="0.3">
      <c r="B8" s="2">
        <v>6</v>
      </c>
      <c r="C8" s="5" t="s">
        <v>447</v>
      </c>
      <c r="D8" s="43" t="s">
        <v>448</v>
      </c>
      <c r="E8" s="44"/>
      <c r="F8" s="44"/>
      <c r="G8" s="44"/>
      <c r="H8" s="44"/>
      <c r="I8" s="44"/>
      <c r="J8" s="44"/>
      <c r="K8" s="45"/>
      <c r="O8" s="29"/>
    </row>
    <row r="9" spans="2:15" ht="21" x14ac:dyDescent="0.4">
      <c r="C9" s="11"/>
    </row>
    <row r="11" spans="2:15" ht="18" x14ac:dyDescent="0.35">
      <c r="C11" s="22" t="s">
        <v>437</v>
      </c>
      <c r="J11" s="20" t="s">
        <v>438</v>
      </c>
      <c r="K11" s="21">
        <v>44927</v>
      </c>
    </row>
    <row r="12" spans="2:15" ht="7.5" customHeight="1" x14ac:dyDescent="0.4">
      <c r="C12" s="11"/>
    </row>
    <row r="13" spans="2:15" ht="64.5" customHeight="1" x14ac:dyDescent="0.3">
      <c r="B13" s="41" t="s">
        <v>431</v>
      </c>
      <c r="C13" s="40" t="s">
        <v>0</v>
      </c>
      <c r="D13" s="40" t="s">
        <v>1</v>
      </c>
      <c r="E13" s="41" t="s">
        <v>430</v>
      </c>
      <c r="F13" s="37" t="s">
        <v>464</v>
      </c>
      <c r="G13" s="37" t="s">
        <v>465</v>
      </c>
      <c r="H13" s="42" t="s">
        <v>2</v>
      </c>
      <c r="I13" s="42"/>
      <c r="J13" s="42" t="s">
        <v>417</v>
      </c>
      <c r="K13" s="42"/>
    </row>
    <row r="14" spans="2:15" ht="36" x14ac:dyDescent="0.3">
      <c r="B14" s="41"/>
      <c r="C14" s="40"/>
      <c r="D14" s="40"/>
      <c r="E14" s="41"/>
      <c r="F14" s="38"/>
      <c r="G14" s="38"/>
      <c r="H14" s="12" t="s">
        <v>428</v>
      </c>
      <c r="I14" s="12" t="s">
        <v>429</v>
      </c>
      <c r="J14" s="12" t="s">
        <v>428</v>
      </c>
      <c r="K14" s="12" t="s">
        <v>429</v>
      </c>
    </row>
    <row r="15" spans="2:15" x14ac:dyDescent="0.3">
      <c r="B15" s="2">
        <v>1</v>
      </c>
      <c r="C15" s="5" t="s">
        <v>67</v>
      </c>
      <c r="D15" s="6" t="s">
        <v>68</v>
      </c>
      <c r="E15" s="2" t="s">
        <v>418</v>
      </c>
      <c r="F15" s="30">
        <v>0.05</v>
      </c>
      <c r="G15" s="31">
        <v>10670</v>
      </c>
      <c r="H15" s="9">
        <f>ROUNDUP(G15*(1+F15),-1)</f>
        <v>11210</v>
      </c>
      <c r="I15" s="7">
        <f>H15*1.5</f>
        <v>16815</v>
      </c>
      <c r="J15" s="7">
        <f>I15</f>
        <v>16815</v>
      </c>
      <c r="K15" s="8">
        <f>J15*1.5</f>
        <v>25222.5</v>
      </c>
    </row>
    <row r="16" spans="2:15" x14ac:dyDescent="0.3">
      <c r="B16" s="2">
        <v>2</v>
      </c>
      <c r="C16" s="5" t="s">
        <v>67</v>
      </c>
      <c r="D16" s="6" t="s">
        <v>93</v>
      </c>
      <c r="E16" s="2" t="s">
        <v>418</v>
      </c>
      <c r="F16" s="30">
        <v>0.05</v>
      </c>
      <c r="G16" s="31">
        <v>5390</v>
      </c>
      <c r="H16" s="9">
        <f t="shared" ref="H16:H54" si="0">ROUNDUP(G16*(1+F16),-1)</f>
        <v>5660</v>
      </c>
      <c r="I16" s="7">
        <f t="shared" ref="I16:I54" si="1">H16*1.5</f>
        <v>8490</v>
      </c>
      <c r="J16" s="7">
        <f t="shared" ref="J16:J54" si="2">I16</f>
        <v>8490</v>
      </c>
      <c r="K16" s="8">
        <f t="shared" ref="K16:K54" si="3">J16*1.5</f>
        <v>12735</v>
      </c>
    </row>
    <row r="17" spans="2:11" x14ac:dyDescent="0.3">
      <c r="B17" s="2">
        <v>3</v>
      </c>
      <c r="C17" s="5" t="s">
        <v>94</v>
      </c>
      <c r="D17" s="6" t="s">
        <v>95</v>
      </c>
      <c r="E17" s="2" t="s">
        <v>418</v>
      </c>
      <c r="F17" s="30">
        <v>0.05</v>
      </c>
      <c r="G17" s="31">
        <v>26620</v>
      </c>
      <c r="H17" s="9">
        <f t="shared" si="0"/>
        <v>27960</v>
      </c>
      <c r="I17" s="7">
        <f t="shared" si="1"/>
        <v>41940</v>
      </c>
      <c r="J17" s="7">
        <f t="shared" si="2"/>
        <v>41940</v>
      </c>
      <c r="K17" s="8">
        <f t="shared" si="3"/>
        <v>62910</v>
      </c>
    </row>
    <row r="18" spans="2:11" x14ac:dyDescent="0.3">
      <c r="B18" s="2">
        <v>4</v>
      </c>
      <c r="C18" s="5" t="s">
        <v>67</v>
      </c>
      <c r="D18" s="6" t="s">
        <v>96</v>
      </c>
      <c r="E18" s="2" t="s">
        <v>418</v>
      </c>
      <c r="F18" s="30">
        <v>0.05</v>
      </c>
      <c r="G18" s="31">
        <v>10670</v>
      </c>
      <c r="H18" s="9">
        <f t="shared" si="0"/>
        <v>11210</v>
      </c>
      <c r="I18" s="7">
        <f t="shared" si="1"/>
        <v>16815</v>
      </c>
      <c r="J18" s="7">
        <f t="shared" si="2"/>
        <v>16815</v>
      </c>
      <c r="K18" s="8">
        <f t="shared" si="3"/>
        <v>25222.5</v>
      </c>
    </row>
    <row r="19" spans="2:11" x14ac:dyDescent="0.3">
      <c r="B19" s="2">
        <v>5</v>
      </c>
      <c r="C19" s="5" t="s">
        <v>67</v>
      </c>
      <c r="D19" s="6" t="s">
        <v>97</v>
      </c>
      <c r="E19" s="2" t="s">
        <v>418</v>
      </c>
      <c r="F19" s="30">
        <v>0.05</v>
      </c>
      <c r="G19" s="31">
        <v>10670</v>
      </c>
      <c r="H19" s="9">
        <f t="shared" si="0"/>
        <v>11210</v>
      </c>
      <c r="I19" s="7">
        <f t="shared" si="1"/>
        <v>16815</v>
      </c>
      <c r="J19" s="7">
        <f t="shared" si="2"/>
        <v>16815</v>
      </c>
      <c r="K19" s="8">
        <f t="shared" si="3"/>
        <v>25222.5</v>
      </c>
    </row>
    <row r="20" spans="2:11" ht="27.6" x14ac:dyDescent="0.3">
      <c r="B20" s="2">
        <v>6</v>
      </c>
      <c r="C20" s="5" t="s">
        <v>98</v>
      </c>
      <c r="D20" s="6" t="s">
        <v>99</v>
      </c>
      <c r="E20" s="2" t="s">
        <v>418</v>
      </c>
      <c r="F20" s="30">
        <v>0.05</v>
      </c>
      <c r="G20" s="31">
        <v>5390</v>
      </c>
      <c r="H20" s="9">
        <f t="shared" si="0"/>
        <v>5660</v>
      </c>
      <c r="I20" s="7">
        <f t="shared" si="1"/>
        <v>8490</v>
      </c>
      <c r="J20" s="7">
        <f t="shared" si="2"/>
        <v>8490</v>
      </c>
      <c r="K20" s="8">
        <f t="shared" si="3"/>
        <v>12735</v>
      </c>
    </row>
    <row r="21" spans="2:11" x14ac:dyDescent="0.3">
      <c r="B21" s="2">
        <v>7</v>
      </c>
      <c r="C21" s="5" t="s">
        <v>67</v>
      </c>
      <c r="D21" s="6" t="s">
        <v>100</v>
      </c>
      <c r="E21" s="2" t="s">
        <v>418</v>
      </c>
      <c r="F21" s="30">
        <v>0.05</v>
      </c>
      <c r="G21" s="31">
        <v>10670</v>
      </c>
      <c r="H21" s="9">
        <f t="shared" si="0"/>
        <v>11210</v>
      </c>
      <c r="I21" s="7">
        <f t="shared" si="1"/>
        <v>16815</v>
      </c>
      <c r="J21" s="7">
        <f t="shared" si="2"/>
        <v>16815</v>
      </c>
      <c r="K21" s="8">
        <f t="shared" si="3"/>
        <v>25222.5</v>
      </c>
    </row>
    <row r="22" spans="2:11" x14ac:dyDescent="0.3">
      <c r="B22" s="2">
        <v>8</v>
      </c>
      <c r="C22" s="5" t="s">
        <v>101</v>
      </c>
      <c r="D22" s="6" t="s">
        <v>102</v>
      </c>
      <c r="E22" s="2" t="s">
        <v>418</v>
      </c>
      <c r="F22" s="30">
        <v>0.05</v>
      </c>
      <c r="G22" s="31">
        <v>6710</v>
      </c>
      <c r="H22" s="9">
        <f t="shared" si="0"/>
        <v>7050</v>
      </c>
      <c r="I22" s="7">
        <f t="shared" si="1"/>
        <v>10575</v>
      </c>
      <c r="J22" s="7">
        <f t="shared" si="2"/>
        <v>10575</v>
      </c>
      <c r="K22" s="8">
        <f t="shared" si="3"/>
        <v>15862.5</v>
      </c>
    </row>
    <row r="23" spans="2:11" ht="27.6" x14ac:dyDescent="0.3">
      <c r="B23" s="2">
        <v>9</v>
      </c>
      <c r="C23" s="5" t="s">
        <v>423</v>
      </c>
      <c r="D23" s="6" t="s">
        <v>424</v>
      </c>
      <c r="E23" s="2" t="s">
        <v>418</v>
      </c>
      <c r="F23" s="30">
        <v>0.05</v>
      </c>
      <c r="G23" s="31">
        <v>5720</v>
      </c>
      <c r="H23" s="9">
        <f t="shared" si="0"/>
        <v>6010</v>
      </c>
      <c r="I23" s="7">
        <f t="shared" si="1"/>
        <v>9015</v>
      </c>
      <c r="J23" s="7">
        <f t="shared" si="2"/>
        <v>9015</v>
      </c>
      <c r="K23" s="8">
        <f t="shared" si="3"/>
        <v>13522.5</v>
      </c>
    </row>
    <row r="24" spans="2:11" ht="41.4" x14ac:dyDescent="0.3">
      <c r="B24" s="2">
        <v>10</v>
      </c>
      <c r="C24" s="5" t="s">
        <v>425</v>
      </c>
      <c r="D24" s="6" t="s">
        <v>426</v>
      </c>
      <c r="E24" s="2" t="s">
        <v>418</v>
      </c>
      <c r="F24" s="30">
        <v>0.05</v>
      </c>
      <c r="G24" s="31">
        <v>233750</v>
      </c>
      <c r="H24" s="9">
        <f t="shared" si="0"/>
        <v>245440</v>
      </c>
      <c r="I24" s="7">
        <f t="shared" si="1"/>
        <v>368160</v>
      </c>
      <c r="J24" s="7">
        <f t="shared" si="2"/>
        <v>368160</v>
      </c>
      <c r="K24" s="8">
        <f t="shared" si="3"/>
        <v>552240</v>
      </c>
    </row>
    <row r="25" spans="2:11" x14ac:dyDescent="0.3">
      <c r="B25" s="2">
        <v>11</v>
      </c>
      <c r="C25" s="5" t="s">
        <v>466</v>
      </c>
      <c r="D25" s="6" t="s">
        <v>103</v>
      </c>
      <c r="E25" s="2" t="s">
        <v>418</v>
      </c>
      <c r="F25" s="30">
        <v>0.05</v>
      </c>
      <c r="G25" s="31">
        <v>5390</v>
      </c>
      <c r="H25" s="9">
        <f t="shared" si="0"/>
        <v>5660</v>
      </c>
      <c r="I25" s="7">
        <f t="shared" si="1"/>
        <v>8490</v>
      </c>
      <c r="J25" s="7">
        <f t="shared" si="2"/>
        <v>8490</v>
      </c>
      <c r="K25" s="8">
        <f t="shared" si="3"/>
        <v>12735</v>
      </c>
    </row>
    <row r="26" spans="2:11" x14ac:dyDescent="0.3">
      <c r="B26" s="2">
        <v>12</v>
      </c>
      <c r="C26" s="5" t="s">
        <v>67</v>
      </c>
      <c r="D26" s="6" t="s">
        <v>104</v>
      </c>
      <c r="E26" s="2" t="s">
        <v>418</v>
      </c>
      <c r="F26" s="30">
        <v>0.05</v>
      </c>
      <c r="G26" s="31">
        <v>10670</v>
      </c>
      <c r="H26" s="9">
        <f t="shared" si="0"/>
        <v>11210</v>
      </c>
      <c r="I26" s="7">
        <f t="shared" si="1"/>
        <v>16815</v>
      </c>
      <c r="J26" s="7">
        <f t="shared" si="2"/>
        <v>16815</v>
      </c>
      <c r="K26" s="8">
        <f t="shared" si="3"/>
        <v>25222.5</v>
      </c>
    </row>
    <row r="27" spans="2:11" x14ac:dyDescent="0.3">
      <c r="B27" s="2">
        <v>13</v>
      </c>
      <c r="C27" s="5" t="s">
        <v>94</v>
      </c>
      <c r="D27" s="6" t="s">
        <v>105</v>
      </c>
      <c r="E27" s="2" t="s">
        <v>418</v>
      </c>
      <c r="F27" s="30">
        <v>0.05</v>
      </c>
      <c r="G27" s="31">
        <v>26620</v>
      </c>
      <c r="H27" s="9">
        <f t="shared" si="0"/>
        <v>27960</v>
      </c>
      <c r="I27" s="7">
        <f t="shared" si="1"/>
        <v>41940</v>
      </c>
      <c r="J27" s="7">
        <f t="shared" si="2"/>
        <v>41940</v>
      </c>
      <c r="K27" s="8">
        <f t="shared" si="3"/>
        <v>62910</v>
      </c>
    </row>
    <row r="28" spans="2:11" ht="27.6" x14ac:dyDescent="0.3">
      <c r="B28" s="2">
        <v>14</v>
      </c>
      <c r="C28" s="5" t="s">
        <v>98</v>
      </c>
      <c r="D28" s="6" t="s">
        <v>106</v>
      </c>
      <c r="E28" s="2" t="s">
        <v>418</v>
      </c>
      <c r="F28" s="30">
        <v>0.05</v>
      </c>
      <c r="G28" s="31">
        <v>5390</v>
      </c>
      <c r="H28" s="9">
        <f t="shared" si="0"/>
        <v>5660</v>
      </c>
      <c r="I28" s="7">
        <f t="shared" si="1"/>
        <v>8490</v>
      </c>
      <c r="J28" s="7">
        <f t="shared" si="2"/>
        <v>8490</v>
      </c>
      <c r="K28" s="8">
        <f t="shared" si="3"/>
        <v>12735</v>
      </c>
    </row>
    <row r="29" spans="2:11" x14ac:dyDescent="0.3">
      <c r="B29" s="2">
        <v>15</v>
      </c>
      <c r="C29" s="5" t="s">
        <v>67</v>
      </c>
      <c r="D29" s="6" t="s">
        <v>427</v>
      </c>
      <c r="E29" s="2" t="s">
        <v>418</v>
      </c>
      <c r="F29" s="30">
        <v>0.05</v>
      </c>
      <c r="G29" s="31">
        <v>11440</v>
      </c>
      <c r="H29" s="9">
        <f t="shared" si="0"/>
        <v>12020</v>
      </c>
      <c r="I29" s="7">
        <f t="shared" si="1"/>
        <v>18030</v>
      </c>
      <c r="J29" s="7">
        <f t="shared" si="2"/>
        <v>18030</v>
      </c>
      <c r="K29" s="8">
        <f t="shared" si="3"/>
        <v>27045</v>
      </c>
    </row>
    <row r="30" spans="2:11" x14ac:dyDescent="0.3">
      <c r="B30" s="2">
        <v>16</v>
      </c>
      <c r="C30" s="5" t="s">
        <v>67</v>
      </c>
      <c r="D30" s="6" t="s">
        <v>107</v>
      </c>
      <c r="E30" s="2" t="s">
        <v>418</v>
      </c>
      <c r="F30" s="30">
        <v>0.05</v>
      </c>
      <c r="G30" s="31">
        <v>10670</v>
      </c>
      <c r="H30" s="9">
        <f t="shared" si="0"/>
        <v>11210</v>
      </c>
      <c r="I30" s="7">
        <f t="shared" si="1"/>
        <v>16815</v>
      </c>
      <c r="J30" s="7">
        <f t="shared" si="2"/>
        <v>16815</v>
      </c>
      <c r="K30" s="8">
        <f t="shared" si="3"/>
        <v>25222.5</v>
      </c>
    </row>
    <row r="31" spans="2:11" x14ac:dyDescent="0.3">
      <c r="B31" s="2">
        <v>17</v>
      </c>
      <c r="C31" s="5" t="s">
        <v>108</v>
      </c>
      <c r="D31" s="6" t="s">
        <v>109</v>
      </c>
      <c r="E31" s="2" t="s">
        <v>418</v>
      </c>
      <c r="F31" s="30">
        <v>0.05</v>
      </c>
      <c r="G31" s="31">
        <v>10670</v>
      </c>
      <c r="H31" s="9">
        <f t="shared" si="0"/>
        <v>11210</v>
      </c>
      <c r="I31" s="7">
        <f t="shared" si="1"/>
        <v>16815</v>
      </c>
      <c r="J31" s="7">
        <f t="shared" si="2"/>
        <v>16815</v>
      </c>
      <c r="K31" s="8">
        <f t="shared" si="3"/>
        <v>25222.5</v>
      </c>
    </row>
    <row r="32" spans="2:11" ht="27.6" x14ac:dyDescent="0.3">
      <c r="B32" s="2">
        <v>18</v>
      </c>
      <c r="C32" s="5" t="s">
        <v>432</v>
      </c>
      <c r="D32" s="6" t="s">
        <v>441</v>
      </c>
      <c r="E32" s="2" t="s">
        <v>418</v>
      </c>
      <c r="F32" s="30">
        <v>0.05</v>
      </c>
      <c r="G32" s="31">
        <v>6710</v>
      </c>
      <c r="H32" s="9">
        <f t="shared" si="0"/>
        <v>7050</v>
      </c>
      <c r="I32" s="7">
        <f t="shared" si="1"/>
        <v>10575</v>
      </c>
      <c r="J32" s="7">
        <f t="shared" si="2"/>
        <v>10575</v>
      </c>
      <c r="K32" s="8">
        <f t="shared" si="3"/>
        <v>15862.5</v>
      </c>
    </row>
    <row r="33" spans="2:11" x14ac:dyDescent="0.3">
      <c r="B33" s="2">
        <v>19</v>
      </c>
      <c r="C33" s="5" t="s">
        <v>67</v>
      </c>
      <c r="D33" s="6" t="s">
        <v>320</v>
      </c>
      <c r="E33" s="2" t="s">
        <v>418</v>
      </c>
      <c r="F33" s="30">
        <v>0.05</v>
      </c>
      <c r="G33" s="31">
        <v>10670</v>
      </c>
      <c r="H33" s="9">
        <f t="shared" si="0"/>
        <v>11210</v>
      </c>
      <c r="I33" s="7">
        <f t="shared" si="1"/>
        <v>16815</v>
      </c>
      <c r="J33" s="7">
        <f t="shared" si="2"/>
        <v>16815</v>
      </c>
      <c r="K33" s="8">
        <f t="shared" si="3"/>
        <v>25222.5</v>
      </c>
    </row>
    <row r="34" spans="2:11" x14ac:dyDescent="0.3">
      <c r="B34" s="2">
        <v>20</v>
      </c>
      <c r="C34" s="5" t="s">
        <v>67</v>
      </c>
      <c r="D34" s="6" t="s">
        <v>321</v>
      </c>
      <c r="E34" s="2" t="s">
        <v>418</v>
      </c>
      <c r="F34" s="30">
        <v>0.05</v>
      </c>
      <c r="G34" s="31">
        <v>10670</v>
      </c>
      <c r="H34" s="9">
        <f t="shared" si="0"/>
        <v>11210</v>
      </c>
      <c r="I34" s="7">
        <f t="shared" si="1"/>
        <v>16815</v>
      </c>
      <c r="J34" s="7">
        <f t="shared" si="2"/>
        <v>16815</v>
      </c>
      <c r="K34" s="8">
        <f t="shared" si="3"/>
        <v>25222.5</v>
      </c>
    </row>
    <row r="35" spans="2:11" x14ac:dyDescent="0.3">
      <c r="B35" s="2">
        <v>21</v>
      </c>
      <c r="C35" s="5" t="s">
        <v>67</v>
      </c>
      <c r="D35" s="6" t="s">
        <v>322</v>
      </c>
      <c r="E35" s="2" t="s">
        <v>418</v>
      </c>
      <c r="F35" s="30">
        <v>0.05</v>
      </c>
      <c r="G35" s="31">
        <v>10670</v>
      </c>
      <c r="H35" s="9">
        <f t="shared" si="0"/>
        <v>11210</v>
      </c>
      <c r="I35" s="7">
        <f t="shared" si="1"/>
        <v>16815</v>
      </c>
      <c r="J35" s="7">
        <f t="shared" si="2"/>
        <v>16815</v>
      </c>
      <c r="K35" s="8">
        <f t="shared" si="3"/>
        <v>25222.5</v>
      </c>
    </row>
    <row r="36" spans="2:11" x14ac:dyDescent="0.3">
      <c r="B36" s="2">
        <v>22</v>
      </c>
      <c r="C36" s="5" t="s">
        <v>67</v>
      </c>
      <c r="D36" s="6" t="s">
        <v>323</v>
      </c>
      <c r="E36" s="2" t="s">
        <v>418</v>
      </c>
      <c r="F36" s="30">
        <v>0.05</v>
      </c>
      <c r="G36" s="31">
        <v>10670</v>
      </c>
      <c r="H36" s="9">
        <f t="shared" si="0"/>
        <v>11210</v>
      </c>
      <c r="I36" s="7">
        <f t="shared" si="1"/>
        <v>16815</v>
      </c>
      <c r="J36" s="7">
        <f t="shared" si="2"/>
        <v>16815</v>
      </c>
      <c r="K36" s="8">
        <f t="shared" si="3"/>
        <v>25222.5</v>
      </c>
    </row>
    <row r="37" spans="2:11" x14ac:dyDescent="0.3">
      <c r="B37" s="2">
        <v>23</v>
      </c>
      <c r="C37" s="5" t="s">
        <v>324</v>
      </c>
      <c r="D37" s="6" t="s">
        <v>325</v>
      </c>
      <c r="E37" s="2" t="s">
        <v>418</v>
      </c>
      <c r="F37" s="30">
        <v>0.05</v>
      </c>
      <c r="G37" s="31">
        <v>10780</v>
      </c>
      <c r="H37" s="9">
        <f t="shared" si="0"/>
        <v>11320</v>
      </c>
      <c r="I37" s="7">
        <f t="shared" si="1"/>
        <v>16980</v>
      </c>
      <c r="J37" s="7">
        <f t="shared" si="2"/>
        <v>16980</v>
      </c>
      <c r="K37" s="8">
        <f t="shared" si="3"/>
        <v>25470</v>
      </c>
    </row>
    <row r="38" spans="2:11" x14ac:dyDescent="0.3">
      <c r="B38" s="2">
        <v>24</v>
      </c>
      <c r="C38" s="5" t="s">
        <v>64</v>
      </c>
      <c r="D38" s="6" t="s">
        <v>331</v>
      </c>
      <c r="E38" s="2" t="s">
        <v>418</v>
      </c>
      <c r="F38" s="30">
        <v>0.05</v>
      </c>
      <c r="G38" s="31">
        <v>10670</v>
      </c>
      <c r="H38" s="9">
        <f t="shared" si="0"/>
        <v>11210</v>
      </c>
      <c r="I38" s="7">
        <f t="shared" si="1"/>
        <v>16815</v>
      </c>
      <c r="J38" s="7">
        <f t="shared" si="2"/>
        <v>16815</v>
      </c>
      <c r="K38" s="8">
        <f t="shared" si="3"/>
        <v>25222.5</v>
      </c>
    </row>
    <row r="39" spans="2:11" x14ac:dyDescent="0.3">
      <c r="B39" s="2">
        <v>25</v>
      </c>
      <c r="C39" s="5" t="s">
        <v>64</v>
      </c>
      <c r="D39" s="6" t="s">
        <v>335</v>
      </c>
      <c r="E39" s="2" t="s">
        <v>418</v>
      </c>
      <c r="F39" s="30">
        <v>0.05</v>
      </c>
      <c r="G39" s="31">
        <v>10670</v>
      </c>
      <c r="H39" s="9">
        <f t="shared" si="0"/>
        <v>11210</v>
      </c>
      <c r="I39" s="7">
        <f t="shared" si="1"/>
        <v>16815</v>
      </c>
      <c r="J39" s="7">
        <f t="shared" si="2"/>
        <v>16815</v>
      </c>
      <c r="K39" s="8">
        <f t="shared" si="3"/>
        <v>25222.5</v>
      </c>
    </row>
    <row r="40" spans="2:11" ht="30" customHeight="1" x14ac:dyDescent="0.3">
      <c r="B40" s="2">
        <v>26</v>
      </c>
      <c r="C40" s="5" t="s">
        <v>449</v>
      </c>
      <c r="D40" s="6" t="s">
        <v>450</v>
      </c>
      <c r="E40" s="2" t="s">
        <v>418</v>
      </c>
      <c r="F40" s="30">
        <v>0.05</v>
      </c>
      <c r="G40" s="31">
        <v>6710</v>
      </c>
      <c r="H40" s="9">
        <f t="shared" si="0"/>
        <v>7050</v>
      </c>
      <c r="I40" s="7">
        <f t="shared" si="1"/>
        <v>10575</v>
      </c>
      <c r="J40" s="7">
        <f t="shared" si="2"/>
        <v>10575</v>
      </c>
      <c r="K40" s="8">
        <f t="shared" si="3"/>
        <v>15862.5</v>
      </c>
    </row>
    <row r="41" spans="2:11" x14ac:dyDescent="0.3">
      <c r="B41" s="2">
        <v>27</v>
      </c>
      <c r="C41" s="5" t="s">
        <v>371</v>
      </c>
      <c r="D41" s="6" t="s">
        <v>372</v>
      </c>
      <c r="E41" s="2" t="s">
        <v>418</v>
      </c>
      <c r="F41" s="30">
        <v>0.05</v>
      </c>
      <c r="G41" s="31">
        <v>10230</v>
      </c>
      <c r="H41" s="9">
        <f t="shared" si="0"/>
        <v>10750</v>
      </c>
      <c r="I41" s="7">
        <f t="shared" si="1"/>
        <v>16125</v>
      </c>
      <c r="J41" s="7">
        <f t="shared" si="2"/>
        <v>16125</v>
      </c>
      <c r="K41" s="8">
        <f t="shared" si="3"/>
        <v>24187.5</v>
      </c>
    </row>
    <row r="42" spans="2:11" ht="27.6" x14ac:dyDescent="0.3">
      <c r="B42" s="2">
        <v>28</v>
      </c>
      <c r="C42" s="5" t="s">
        <v>373</v>
      </c>
      <c r="D42" s="6" t="s">
        <v>374</v>
      </c>
      <c r="E42" s="2" t="s">
        <v>418</v>
      </c>
      <c r="F42" s="30">
        <v>0.05</v>
      </c>
      <c r="G42" s="31">
        <v>9350</v>
      </c>
      <c r="H42" s="9">
        <f t="shared" si="0"/>
        <v>9820</v>
      </c>
      <c r="I42" s="7">
        <f t="shared" si="1"/>
        <v>14730</v>
      </c>
      <c r="J42" s="7">
        <f t="shared" si="2"/>
        <v>14730</v>
      </c>
      <c r="K42" s="8">
        <f t="shared" si="3"/>
        <v>22095</v>
      </c>
    </row>
    <row r="43" spans="2:11" x14ac:dyDescent="0.3">
      <c r="B43" s="2">
        <v>29</v>
      </c>
      <c r="C43" s="5" t="s">
        <v>375</v>
      </c>
      <c r="D43" s="6" t="s">
        <v>376</v>
      </c>
      <c r="E43" s="2" t="s">
        <v>418</v>
      </c>
      <c r="F43" s="30">
        <v>0.05</v>
      </c>
      <c r="G43" s="31">
        <v>10230</v>
      </c>
      <c r="H43" s="9">
        <f t="shared" si="0"/>
        <v>10750</v>
      </c>
      <c r="I43" s="7">
        <f t="shared" si="1"/>
        <v>16125</v>
      </c>
      <c r="J43" s="7">
        <f t="shared" si="2"/>
        <v>16125</v>
      </c>
      <c r="K43" s="8">
        <f t="shared" si="3"/>
        <v>24187.5</v>
      </c>
    </row>
    <row r="44" spans="2:11" ht="27.6" x14ac:dyDescent="0.3">
      <c r="B44" s="2">
        <v>30</v>
      </c>
      <c r="C44" s="5" t="s">
        <v>451</v>
      </c>
      <c r="D44" s="6" t="s">
        <v>452</v>
      </c>
      <c r="E44" s="2" t="s">
        <v>418</v>
      </c>
      <c r="F44" s="30">
        <v>0.05</v>
      </c>
      <c r="G44" s="31">
        <v>15950</v>
      </c>
      <c r="H44" s="9">
        <f t="shared" si="0"/>
        <v>16750</v>
      </c>
      <c r="I44" s="7">
        <f t="shared" si="1"/>
        <v>25125</v>
      </c>
      <c r="J44" s="7">
        <f t="shared" si="2"/>
        <v>25125</v>
      </c>
      <c r="K44" s="8">
        <f t="shared" si="3"/>
        <v>37687.5</v>
      </c>
    </row>
    <row r="45" spans="2:11" ht="27.6" x14ac:dyDescent="0.3">
      <c r="B45" s="2">
        <v>31</v>
      </c>
      <c r="C45" s="5" t="s">
        <v>377</v>
      </c>
      <c r="D45" s="6" t="s">
        <v>453</v>
      </c>
      <c r="E45" s="2" t="s">
        <v>418</v>
      </c>
      <c r="F45" s="30">
        <v>0.05</v>
      </c>
      <c r="G45" s="31">
        <v>8470</v>
      </c>
      <c r="H45" s="9">
        <f t="shared" si="0"/>
        <v>8900</v>
      </c>
      <c r="I45" s="7">
        <f t="shared" si="1"/>
        <v>13350</v>
      </c>
      <c r="J45" s="7">
        <f t="shared" si="2"/>
        <v>13350</v>
      </c>
      <c r="K45" s="8">
        <f t="shared" si="3"/>
        <v>20025</v>
      </c>
    </row>
    <row r="46" spans="2:11" ht="27.6" x14ac:dyDescent="0.3">
      <c r="B46" s="2">
        <v>32</v>
      </c>
      <c r="C46" s="5" t="s">
        <v>378</v>
      </c>
      <c r="D46" s="6" t="s">
        <v>454</v>
      </c>
      <c r="E46" s="2" t="s">
        <v>418</v>
      </c>
      <c r="F46" s="30">
        <v>0.05</v>
      </c>
      <c r="G46" s="31">
        <v>16280</v>
      </c>
      <c r="H46" s="9">
        <f t="shared" si="0"/>
        <v>17100</v>
      </c>
      <c r="I46" s="7">
        <f t="shared" si="1"/>
        <v>25650</v>
      </c>
      <c r="J46" s="7">
        <f t="shared" si="2"/>
        <v>25650</v>
      </c>
      <c r="K46" s="8">
        <f t="shared" si="3"/>
        <v>38475</v>
      </c>
    </row>
    <row r="47" spans="2:11" x14ac:dyDescent="0.3">
      <c r="B47" s="2">
        <v>33</v>
      </c>
      <c r="C47" s="5" t="s">
        <v>455</v>
      </c>
      <c r="D47" s="6" t="s">
        <v>456</v>
      </c>
      <c r="E47" s="2" t="s">
        <v>418</v>
      </c>
      <c r="F47" s="30">
        <v>0.05</v>
      </c>
      <c r="G47" s="31">
        <v>17270</v>
      </c>
      <c r="H47" s="9">
        <f t="shared" si="0"/>
        <v>18140</v>
      </c>
      <c r="I47" s="7">
        <f t="shared" si="1"/>
        <v>27210</v>
      </c>
      <c r="J47" s="7">
        <f t="shared" si="2"/>
        <v>27210</v>
      </c>
      <c r="K47" s="8">
        <f t="shared" si="3"/>
        <v>40815</v>
      </c>
    </row>
    <row r="48" spans="2:11" ht="27.6" x14ac:dyDescent="0.3">
      <c r="B48" s="2">
        <v>34</v>
      </c>
      <c r="C48" s="5" t="s">
        <v>381</v>
      </c>
      <c r="D48" s="6" t="s">
        <v>457</v>
      </c>
      <c r="E48" s="2" t="s">
        <v>418</v>
      </c>
      <c r="F48" s="30">
        <v>0.05</v>
      </c>
      <c r="G48" s="31">
        <v>5390</v>
      </c>
      <c r="H48" s="9">
        <f>ROUNDUP(G48*(1+F48),-1)</f>
        <v>5660</v>
      </c>
      <c r="I48" s="7">
        <f>H48*1.5</f>
        <v>8490</v>
      </c>
      <c r="J48" s="7">
        <f>I48</f>
        <v>8490</v>
      </c>
      <c r="K48" s="8">
        <f>J48*1.5</f>
        <v>12735</v>
      </c>
    </row>
    <row r="49" spans="2:11" ht="27.6" x14ac:dyDescent="0.3">
      <c r="B49" s="2">
        <v>35</v>
      </c>
      <c r="C49" s="5" t="s">
        <v>382</v>
      </c>
      <c r="D49" s="6" t="s">
        <v>458</v>
      </c>
      <c r="E49" s="2" t="s">
        <v>418</v>
      </c>
      <c r="F49" s="30">
        <v>0.05</v>
      </c>
      <c r="G49" s="31">
        <v>6050</v>
      </c>
      <c r="H49" s="9">
        <f t="shared" si="0"/>
        <v>6360</v>
      </c>
      <c r="I49" s="7">
        <f t="shared" si="1"/>
        <v>9540</v>
      </c>
      <c r="J49" s="7">
        <f t="shared" si="2"/>
        <v>9540</v>
      </c>
      <c r="K49" s="8">
        <f t="shared" si="3"/>
        <v>14310</v>
      </c>
    </row>
    <row r="50" spans="2:11" ht="30.75" customHeight="1" x14ac:dyDescent="0.3">
      <c r="B50" s="2">
        <v>36</v>
      </c>
      <c r="C50" s="5" t="s">
        <v>459</v>
      </c>
      <c r="D50" s="6" t="s">
        <v>460</v>
      </c>
      <c r="E50" s="2" t="s">
        <v>418</v>
      </c>
      <c r="F50" s="30">
        <v>0.05</v>
      </c>
      <c r="G50" s="31">
        <v>1430</v>
      </c>
      <c r="H50" s="9">
        <f t="shared" si="0"/>
        <v>1510</v>
      </c>
      <c r="I50" s="7">
        <f t="shared" si="1"/>
        <v>2265</v>
      </c>
      <c r="J50" s="7">
        <f t="shared" si="2"/>
        <v>2265</v>
      </c>
      <c r="K50" s="8">
        <f t="shared" si="3"/>
        <v>3397.5</v>
      </c>
    </row>
    <row r="51" spans="2:11" ht="27.6" x14ac:dyDescent="0.3">
      <c r="B51" s="2">
        <v>37</v>
      </c>
      <c r="C51" s="5" t="s">
        <v>383</v>
      </c>
      <c r="D51" s="6"/>
      <c r="E51" s="2" t="s">
        <v>418</v>
      </c>
      <c r="F51" s="30">
        <v>0.05</v>
      </c>
      <c r="G51" s="31">
        <v>5940</v>
      </c>
      <c r="H51" s="9">
        <f t="shared" si="0"/>
        <v>6240</v>
      </c>
      <c r="I51" s="7">
        <f t="shared" si="1"/>
        <v>9360</v>
      </c>
      <c r="J51" s="7">
        <f t="shared" si="2"/>
        <v>9360</v>
      </c>
      <c r="K51" s="8">
        <f t="shared" si="3"/>
        <v>14040</v>
      </c>
    </row>
    <row r="52" spans="2:11" x14ac:dyDescent="0.3">
      <c r="B52" s="2">
        <v>38</v>
      </c>
      <c r="C52" s="5" t="s">
        <v>462</v>
      </c>
      <c r="D52" s="6" t="s">
        <v>461</v>
      </c>
      <c r="E52" s="2" t="s">
        <v>418</v>
      </c>
      <c r="F52" s="30">
        <v>0.05</v>
      </c>
      <c r="G52" s="31">
        <v>6050</v>
      </c>
      <c r="H52" s="9">
        <f t="shared" si="0"/>
        <v>6360</v>
      </c>
      <c r="I52" s="7">
        <f t="shared" si="1"/>
        <v>9540</v>
      </c>
      <c r="J52" s="7">
        <f t="shared" si="2"/>
        <v>9540</v>
      </c>
      <c r="K52" s="8">
        <f t="shared" si="3"/>
        <v>14310</v>
      </c>
    </row>
    <row r="53" spans="2:11" x14ac:dyDescent="0.3">
      <c r="B53" s="2">
        <v>39</v>
      </c>
      <c r="C53" s="5" t="s">
        <v>385</v>
      </c>
      <c r="D53" s="6"/>
      <c r="E53" s="2" t="s">
        <v>418</v>
      </c>
      <c r="F53" s="30">
        <v>0.05</v>
      </c>
      <c r="G53" s="31">
        <v>6050</v>
      </c>
      <c r="H53" s="9">
        <f t="shared" si="0"/>
        <v>6360</v>
      </c>
      <c r="I53" s="7">
        <f t="shared" si="1"/>
        <v>9540</v>
      </c>
      <c r="J53" s="7">
        <f t="shared" si="2"/>
        <v>9540</v>
      </c>
      <c r="K53" s="8">
        <f t="shared" si="3"/>
        <v>14310</v>
      </c>
    </row>
    <row r="54" spans="2:11" ht="27.6" x14ac:dyDescent="0.3">
      <c r="B54" s="2">
        <v>40</v>
      </c>
      <c r="C54" s="5" t="s">
        <v>386</v>
      </c>
      <c r="D54" s="6"/>
      <c r="E54" s="2" t="s">
        <v>418</v>
      </c>
      <c r="F54" s="30">
        <v>0.05</v>
      </c>
      <c r="G54" s="31">
        <v>6050</v>
      </c>
      <c r="H54" s="9">
        <f t="shared" si="0"/>
        <v>6360</v>
      </c>
      <c r="I54" s="7">
        <f t="shared" si="1"/>
        <v>9540</v>
      </c>
      <c r="J54" s="7">
        <f t="shared" si="2"/>
        <v>9540</v>
      </c>
      <c r="K54" s="8">
        <f t="shared" si="3"/>
        <v>14310</v>
      </c>
    </row>
    <row r="55" spans="2:11" x14ac:dyDescent="0.3">
      <c r="B55" s="2">
        <v>41</v>
      </c>
      <c r="C55" s="5" t="s">
        <v>390</v>
      </c>
      <c r="D55" s="6"/>
      <c r="E55" s="2" t="s">
        <v>418</v>
      </c>
      <c r="F55" s="30">
        <v>0.05</v>
      </c>
      <c r="G55" s="31">
        <v>1540</v>
      </c>
      <c r="H55" s="9">
        <f t="shared" ref="H55:H68" si="4">ROUNDUP(G55*(1+F55),-1)</f>
        <v>1620</v>
      </c>
      <c r="I55" s="7">
        <f t="shared" ref="I55:I68" si="5">H55*1.5</f>
        <v>2430</v>
      </c>
      <c r="J55" s="7">
        <f t="shared" ref="J55:J68" si="6">I55</f>
        <v>2430</v>
      </c>
      <c r="K55" s="8">
        <f t="shared" ref="K55:K68" si="7">J55*1.5</f>
        <v>3645</v>
      </c>
    </row>
    <row r="56" spans="2:11" x14ac:dyDescent="0.3">
      <c r="B56" s="2">
        <v>42</v>
      </c>
      <c r="C56" s="24" t="s">
        <v>391</v>
      </c>
      <c r="D56" s="25" t="s">
        <v>442</v>
      </c>
      <c r="E56" s="23" t="s">
        <v>418</v>
      </c>
      <c r="F56" s="30">
        <v>0.05</v>
      </c>
      <c r="G56" s="31">
        <v>4290</v>
      </c>
      <c r="H56" s="26">
        <f>ROUNDUP(G56*(1+F56),-1)*3</f>
        <v>13530</v>
      </c>
      <c r="I56" s="27">
        <f t="shared" si="5"/>
        <v>20295</v>
      </c>
      <c r="J56" s="27">
        <f t="shared" si="6"/>
        <v>20295</v>
      </c>
      <c r="K56" s="28">
        <f t="shared" si="7"/>
        <v>30442.5</v>
      </c>
    </row>
    <row r="57" spans="2:11" ht="27.6" x14ac:dyDescent="0.3">
      <c r="B57" s="2">
        <v>43</v>
      </c>
      <c r="C57" s="5" t="s">
        <v>463</v>
      </c>
      <c r="D57" s="6"/>
      <c r="E57" s="2" t="s">
        <v>418</v>
      </c>
      <c r="F57" s="30">
        <v>0.05</v>
      </c>
      <c r="G57" s="31">
        <v>4090</v>
      </c>
      <c r="H57" s="9">
        <f t="shared" si="4"/>
        <v>4300</v>
      </c>
      <c r="I57" s="7">
        <f t="shared" si="5"/>
        <v>6450</v>
      </c>
      <c r="J57" s="7">
        <f t="shared" si="6"/>
        <v>6450</v>
      </c>
      <c r="K57" s="8">
        <f t="shared" si="7"/>
        <v>9675</v>
      </c>
    </row>
    <row r="58" spans="2:11" ht="27.6" x14ac:dyDescent="0.3">
      <c r="B58" s="2">
        <v>44</v>
      </c>
      <c r="C58" s="5" t="s">
        <v>392</v>
      </c>
      <c r="D58" s="6"/>
      <c r="E58" s="2" t="s">
        <v>418</v>
      </c>
      <c r="F58" s="30">
        <v>0.05</v>
      </c>
      <c r="G58" s="31">
        <v>2750</v>
      </c>
      <c r="H58" s="9">
        <f t="shared" si="4"/>
        <v>2890</v>
      </c>
      <c r="I58" s="7">
        <f t="shared" si="5"/>
        <v>4335</v>
      </c>
      <c r="J58" s="7">
        <f t="shared" si="6"/>
        <v>4335</v>
      </c>
      <c r="K58" s="8">
        <f t="shared" si="7"/>
        <v>6502.5</v>
      </c>
    </row>
    <row r="59" spans="2:11" x14ac:dyDescent="0.3">
      <c r="B59" s="2">
        <v>45</v>
      </c>
      <c r="C59" s="5" t="s">
        <v>393</v>
      </c>
      <c r="D59" s="6" t="s">
        <v>394</v>
      </c>
      <c r="E59" s="2" t="s">
        <v>418</v>
      </c>
      <c r="F59" s="30">
        <v>0.05</v>
      </c>
      <c r="G59" s="31">
        <v>31900</v>
      </c>
      <c r="H59" s="9">
        <f t="shared" si="4"/>
        <v>33500</v>
      </c>
      <c r="I59" s="7">
        <f t="shared" si="5"/>
        <v>50250</v>
      </c>
      <c r="J59" s="7">
        <f t="shared" si="6"/>
        <v>50250</v>
      </c>
      <c r="K59" s="8">
        <f t="shared" si="7"/>
        <v>75375</v>
      </c>
    </row>
    <row r="60" spans="2:11" x14ac:dyDescent="0.3">
      <c r="B60" s="2">
        <v>46</v>
      </c>
      <c r="C60" s="5" t="s">
        <v>395</v>
      </c>
      <c r="D60" s="6" t="s">
        <v>396</v>
      </c>
      <c r="E60" s="2" t="s">
        <v>418</v>
      </c>
      <c r="F60" s="30">
        <v>0.05</v>
      </c>
      <c r="G60" s="31">
        <v>23980</v>
      </c>
      <c r="H60" s="9">
        <f t="shared" si="4"/>
        <v>25180</v>
      </c>
      <c r="I60" s="7">
        <f t="shared" si="5"/>
        <v>37770</v>
      </c>
      <c r="J60" s="7">
        <f t="shared" si="6"/>
        <v>37770</v>
      </c>
      <c r="K60" s="8">
        <f t="shared" si="7"/>
        <v>56655</v>
      </c>
    </row>
    <row r="61" spans="2:11" x14ac:dyDescent="0.3">
      <c r="B61" s="2">
        <v>47</v>
      </c>
      <c r="C61" s="5" t="s">
        <v>395</v>
      </c>
      <c r="D61" s="6" t="s">
        <v>397</v>
      </c>
      <c r="E61" s="2" t="s">
        <v>418</v>
      </c>
      <c r="F61" s="30">
        <v>0.05</v>
      </c>
      <c r="G61" s="31">
        <v>10670</v>
      </c>
      <c r="H61" s="9">
        <f t="shared" si="4"/>
        <v>11210</v>
      </c>
      <c r="I61" s="7">
        <f t="shared" si="5"/>
        <v>16815</v>
      </c>
      <c r="J61" s="7">
        <f t="shared" si="6"/>
        <v>16815</v>
      </c>
      <c r="K61" s="8">
        <f t="shared" si="7"/>
        <v>25222.5</v>
      </c>
    </row>
    <row r="62" spans="2:11" x14ac:dyDescent="0.3">
      <c r="B62" s="2">
        <v>48</v>
      </c>
      <c r="C62" s="5" t="s">
        <v>395</v>
      </c>
      <c r="D62" s="6" t="s">
        <v>398</v>
      </c>
      <c r="E62" s="2" t="s">
        <v>418</v>
      </c>
      <c r="F62" s="30">
        <v>0.05</v>
      </c>
      <c r="G62" s="31">
        <v>10670</v>
      </c>
      <c r="H62" s="9">
        <f t="shared" si="4"/>
        <v>11210</v>
      </c>
      <c r="I62" s="7">
        <f t="shared" si="5"/>
        <v>16815</v>
      </c>
      <c r="J62" s="7">
        <f t="shared" si="6"/>
        <v>16815</v>
      </c>
      <c r="K62" s="8">
        <f t="shared" si="7"/>
        <v>25222.5</v>
      </c>
    </row>
    <row r="63" spans="2:11" x14ac:dyDescent="0.3">
      <c r="B63" s="2">
        <v>49</v>
      </c>
      <c r="C63" s="5" t="s">
        <v>399</v>
      </c>
      <c r="D63" s="6" t="s">
        <v>400</v>
      </c>
      <c r="E63" s="2" t="s">
        <v>418</v>
      </c>
      <c r="F63" s="30">
        <v>0.05</v>
      </c>
      <c r="G63" s="31">
        <v>10670</v>
      </c>
      <c r="H63" s="9">
        <f t="shared" si="4"/>
        <v>11210</v>
      </c>
      <c r="I63" s="7">
        <f t="shared" si="5"/>
        <v>16815</v>
      </c>
      <c r="J63" s="7">
        <f t="shared" si="6"/>
        <v>16815</v>
      </c>
      <c r="K63" s="8">
        <f t="shared" si="7"/>
        <v>25222.5</v>
      </c>
    </row>
    <row r="64" spans="2:11" x14ac:dyDescent="0.3">
      <c r="B64" s="2">
        <v>50</v>
      </c>
      <c r="C64" s="5" t="s">
        <v>401</v>
      </c>
      <c r="D64" s="6" t="s">
        <v>402</v>
      </c>
      <c r="E64" s="2" t="s">
        <v>418</v>
      </c>
      <c r="F64" s="30">
        <v>0.05</v>
      </c>
      <c r="G64" s="31">
        <v>31900</v>
      </c>
      <c r="H64" s="9">
        <f t="shared" si="4"/>
        <v>33500</v>
      </c>
      <c r="I64" s="7">
        <f t="shared" si="5"/>
        <v>50250</v>
      </c>
      <c r="J64" s="7">
        <f t="shared" si="6"/>
        <v>50250</v>
      </c>
      <c r="K64" s="8">
        <f t="shared" si="7"/>
        <v>75375</v>
      </c>
    </row>
    <row r="65" spans="2:11" x14ac:dyDescent="0.3">
      <c r="B65" s="2">
        <v>51</v>
      </c>
      <c r="C65" s="5" t="s">
        <v>235</v>
      </c>
      <c r="D65" s="6" t="s">
        <v>403</v>
      </c>
      <c r="E65" s="2" t="s">
        <v>418</v>
      </c>
      <c r="F65" s="30">
        <v>0.05</v>
      </c>
      <c r="G65" s="31">
        <v>31900</v>
      </c>
      <c r="H65" s="9">
        <f t="shared" si="4"/>
        <v>33500</v>
      </c>
      <c r="I65" s="7">
        <f t="shared" si="5"/>
        <v>50250</v>
      </c>
      <c r="J65" s="7">
        <f t="shared" si="6"/>
        <v>50250</v>
      </c>
      <c r="K65" s="8">
        <f t="shared" si="7"/>
        <v>75375</v>
      </c>
    </row>
    <row r="66" spans="2:11" x14ac:dyDescent="0.3">
      <c r="B66" s="2">
        <v>52</v>
      </c>
      <c r="C66" s="5" t="s">
        <v>235</v>
      </c>
      <c r="D66" s="6" t="s">
        <v>404</v>
      </c>
      <c r="E66" s="2" t="s">
        <v>418</v>
      </c>
      <c r="F66" s="30">
        <v>0.05</v>
      </c>
      <c r="G66" s="31">
        <v>74470</v>
      </c>
      <c r="H66" s="9">
        <f t="shared" si="4"/>
        <v>78200</v>
      </c>
      <c r="I66" s="7">
        <f t="shared" si="5"/>
        <v>117300</v>
      </c>
      <c r="J66" s="7">
        <f t="shared" si="6"/>
        <v>117300</v>
      </c>
      <c r="K66" s="8">
        <f t="shared" si="7"/>
        <v>175950</v>
      </c>
    </row>
    <row r="67" spans="2:11" x14ac:dyDescent="0.3">
      <c r="B67" s="2">
        <v>53</v>
      </c>
      <c r="C67" s="5" t="s">
        <v>405</v>
      </c>
      <c r="D67" s="6" t="s">
        <v>406</v>
      </c>
      <c r="E67" s="2" t="s">
        <v>418</v>
      </c>
      <c r="F67" s="30">
        <v>0.05</v>
      </c>
      <c r="G67" s="31">
        <v>31900</v>
      </c>
      <c r="H67" s="9">
        <f t="shared" si="4"/>
        <v>33500</v>
      </c>
      <c r="I67" s="7">
        <f t="shared" si="5"/>
        <v>50250</v>
      </c>
      <c r="J67" s="7">
        <f t="shared" si="6"/>
        <v>50250</v>
      </c>
      <c r="K67" s="8">
        <f t="shared" si="7"/>
        <v>75375</v>
      </c>
    </row>
    <row r="68" spans="2:11" x14ac:dyDescent="0.3">
      <c r="B68" s="2">
        <v>54</v>
      </c>
      <c r="C68" s="5" t="s">
        <v>408</v>
      </c>
      <c r="D68" s="6" t="s">
        <v>407</v>
      </c>
      <c r="E68" s="2" t="s">
        <v>418</v>
      </c>
      <c r="F68" s="30">
        <v>0.05</v>
      </c>
      <c r="G68" s="31">
        <v>1430</v>
      </c>
      <c r="H68" s="9">
        <f t="shared" si="4"/>
        <v>1510</v>
      </c>
      <c r="I68" s="7">
        <f t="shared" si="5"/>
        <v>2265</v>
      </c>
      <c r="J68" s="7">
        <f t="shared" si="6"/>
        <v>2265</v>
      </c>
      <c r="K68" s="8">
        <f t="shared" si="7"/>
        <v>3397.5</v>
      </c>
    </row>
    <row r="69" spans="2:11" x14ac:dyDescent="0.3">
      <c r="B69" s="2">
        <v>55</v>
      </c>
      <c r="C69" s="5" t="s">
        <v>422</v>
      </c>
      <c r="D69" s="6" t="s">
        <v>414</v>
      </c>
      <c r="E69" s="2" t="s">
        <v>418</v>
      </c>
      <c r="F69" s="30">
        <v>0.05</v>
      </c>
      <c r="G69" s="31">
        <v>2670</v>
      </c>
      <c r="H69" s="9">
        <f>ROUNDUP(G69*(1+F69),-1)</f>
        <v>2810</v>
      </c>
      <c r="I69" s="7">
        <f>H69*1.5</f>
        <v>4215</v>
      </c>
      <c r="J69" s="7">
        <f>I69</f>
        <v>4215</v>
      </c>
      <c r="K69" s="8">
        <f>J69*1.5</f>
        <v>6322.5</v>
      </c>
    </row>
    <row r="70" spans="2:11" x14ac:dyDescent="0.3">
      <c r="B70" s="2">
        <v>56</v>
      </c>
      <c r="C70" s="5" t="s">
        <v>422</v>
      </c>
      <c r="D70" s="6" t="s">
        <v>413</v>
      </c>
      <c r="E70" s="2" t="s">
        <v>418</v>
      </c>
      <c r="F70" s="30">
        <v>0.05</v>
      </c>
      <c r="G70" s="31">
        <v>4070</v>
      </c>
      <c r="H70" s="9">
        <f>ROUNDUP(G70*(1+F70),-1)</f>
        <v>4280</v>
      </c>
      <c r="I70" s="7">
        <f>H70*1.5</f>
        <v>6420</v>
      </c>
      <c r="J70" s="7">
        <f>I70</f>
        <v>6420</v>
      </c>
      <c r="K70" s="8">
        <f>J70*1.5</f>
        <v>9630</v>
      </c>
    </row>
    <row r="71" spans="2:11" x14ac:dyDescent="0.3">
      <c r="B71" s="2">
        <v>57</v>
      </c>
      <c r="C71" s="5" t="s">
        <v>409</v>
      </c>
      <c r="D71" s="6" t="s">
        <v>410</v>
      </c>
      <c r="E71" s="2" t="s">
        <v>418</v>
      </c>
      <c r="F71" s="30">
        <v>0.05</v>
      </c>
      <c r="G71" s="31">
        <v>31900</v>
      </c>
      <c r="H71" s="9">
        <f>ROUNDUP(G71*(1+F71),-1)</f>
        <v>33500</v>
      </c>
      <c r="I71" s="7">
        <f>H71*1.5</f>
        <v>50250</v>
      </c>
      <c r="J71" s="7">
        <f>I71</f>
        <v>50250</v>
      </c>
      <c r="K71" s="8">
        <f>J71*1.5</f>
        <v>75375</v>
      </c>
    </row>
    <row r="72" spans="2:11" x14ac:dyDescent="0.3">
      <c r="B72" s="2">
        <v>58</v>
      </c>
      <c r="C72" s="5" t="s">
        <v>411</v>
      </c>
      <c r="D72" s="6" t="s">
        <v>412</v>
      </c>
      <c r="E72" s="2" t="s">
        <v>418</v>
      </c>
      <c r="F72" s="30">
        <v>0.05</v>
      </c>
      <c r="G72" s="31">
        <v>31900</v>
      </c>
      <c r="H72" s="9">
        <f>ROUNDUP(G72*(1+F72),-1)</f>
        <v>33500</v>
      </c>
      <c r="I72" s="7">
        <f>H72*1.5</f>
        <v>50250</v>
      </c>
      <c r="J72" s="7">
        <f>I72</f>
        <v>50250</v>
      </c>
      <c r="K72" s="8">
        <f>J72*1.5</f>
        <v>75375</v>
      </c>
    </row>
    <row r="73" spans="2:11" x14ac:dyDescent="0.3">
      <c r="B73" s="13"/>
      <c r="C73" s="14"/>
      <c r="D73" s="15"/>
      <c r="E73" s="13"/>
      <c r="F73" s="16"/>
      <c r="G73" s="17"/>
      <c r="H73" s="17"/>
      <c r="I73" s="18"/>
      <c r="J73" s="18"/>
      <c r="K73" s="19"/>
    </row>
    <row r="74" spans="2:11" ht="18" x14ac:dyDescent="0.35">
      <c r="C74" s="22" t="s">
        <v>439</v>
      </c>
      <c r="J74" s="20" t="s">
        <v>438</v>
      </c>
      <c r="K74" s="21">
        <v>44927</v>
      </c>
    </row>
    <row r="75" spans="2:11" ht="18" x14ac:dyDescent="0.35">
      <c r="C75" s="22" t="s">
        <v>443</v>
      </c>
      <c r="J75" s="20"/>
      <c r="K75" s="21"/>
    </row>
    <row r="76" spans="2:11" ht="5.0999999999999996" customHeight="1" x14ac:dyDescent="0.4">
      <c r="C76" s="11"/>
    </row>
    <row r="77" spans="2:11" ht="60.9" customHeight="1" x14ac:dyDescent="0.3">
      <c r="B77" s="41" t="s">
        <v>431</v>
      </c>
      <c r="C77" s="40" t="s">
        <v>0</v>
      </c>
      <c r="D77" s="40" t="s">
        <v>1</v>
      </c>
      <c r="E77" s="41" t="s">
        <v>430</v>
      </c>
      <c r="F77" s="37" t="s">
        <v>464</v>
      </c>
      <c r="G77" s="37" t="s">
        <v>465</v>
      </c>
      <c r="H77" s="42" t="s">
        <v>2</v>
      </c>
      <c r="I77" s="42"/>
      <c r="J77" s="42" t="s">
        <v>417</v>
      </c>
      <c r="K77" s="42"/>
    </row>
    <row r="78" spans="2:11" ht="38.1" customHeight="1" x14ac:dyDescent="0.3">
      <c r="B78" s="41"/>
      <c r="C78" s="40"/>
      <c r="D78" s="40"/>
      <c r="E78" s="41"/>
      <c r="F78" s="38"/>
      <c r="G78" s="38"/>
      <c r="H78" s="12" t="s">
        <v>428</v>
      </c>
      <c r="I78" s="12" t="s">
        <v>429</v>
      </c>
      <c r="J78" s="12" t="s">
        <v>428</v>
      </c>
      <c r="K78" s="12" t="s">
        <v>429</v>
      </c>
    </row>
    <row r="79" spans="2:11" x14ac:dyDescent="0.3">
      <c r="B79" s="2">
        <v>1</v>
      </c>
      <c r="C79" s="5" t="s">
        <v>3</v>
      </c>
      <c r="D79" s="6" t="s">
        <v>4</v>
      </c>
      <c r="E79" s="2" t="s">
        <v>418</v>
      </c>
      <c r="F79" s="30">
        <v>0.05</v>
      </c>
      <c r="G79" s="31">
        <v>6710</v>
      </c>
      <c r="H79" s="7">
        <f>ROUNDUP(G79*(1+F79),-1)</f>
        <v>7050</v>
      </c>
      <c r="I79" s="7">
        <f>H79*1.5</f>
        <v>10575</v>
      </c>
      <c r="J79" s="7">
        <f>I79</f>
        <v>10575</v>
      </c>
      <c r="K79" s="8">
        <f>J79*1.5</f>
        <v>15862.5</v>
      </c>
    </row>
    <row r="80" spans="2:11" x14ac:dyDescent="0.3">
      <c r="B80" s="2">
        <v>2</v>
      </c>
      <c r="C80" s="5" t="s">
        <v>3</v>
      </c>
      <c r="D80" s="6" t="s">
        <v>5</v>
      </c>
      <c r="E80" s="2" t="s">
        <v>418</v>
      </c>
      <c r="F80" s="30">
        <v>0.05</v>
      </c>
      <c r="G80" s="31">
        <v>9350</v>
      </c>
      <c r="H80" s="7">
        <f t="shared" ref="H80:H104" si="8">ROUNDUP(G80*(1+F80),-1)</f>
        <v>9820</v>
      </c>
      <c r="I80" s="7">
        <f t="shared" ref="I80:I143" si="9">H80*1.5</f>
        <v>14730</v>
      </c>
      <c r="J80" s="7">
        <f t="shared" ref="J80:J143" si="10">I80</f>
        <v>14730</v>
      </c>
      <c r="K80" s="8">
        <f t="shared" ref="K80:K143" si="11">J80*1.5</f>
        <v>22095</v>
      </c>
    </row>
    <row r="81" spans="2:11" x14ac:dyDescent="0.3">
      <c r="B81" s="2">
        <v>3</v>
      </c>
      <c r="C81" s="5" t="s">
        <v>6</v>
      </c>
      <c r="D81" s="6" t="s">
        <v>7</v>
      </c>
      <c r="E81" s="2" t="s">
        <v>418</v>
      </c>
      <c r="F81" s="30">
        <v>0.05</v>
      </c>
      <c r="G81" s="31">
        <v>6930</v>
      </c>
      <c r="H81" s="7">
        <f t="shared" si="8"/>
        <v>7280</v>
      </c>
      <c r="I81" s="7">
        <f t="shared" si="9"/>
        <v>10920</v>
      </c>
      <c r="J81" s="7">
        <f t="shared" si="10"/>
        <v>10920</v>
      </c>
      <c r="K81" s="8">
        <f t="shared" si="11"/>
        <v>16380</v>
      </c>
    </row>
    <row r="82" spans="2:11" x14ac:dyDescent="0.3">
      <c r="B82" s="2">
        <v>4</v>
      </c>
      <c r="C82" s="5" t="s">
        <v>8</v>
      </c>
      <c r="D82" s="6" t="s">
        <v>9</v>
      </c>
      <c r="E82" s="2" t="s">
        <v>418</v>
      </c>
      <c r="F82" s="30">
        <v>0.05</v>
      </c>
      <c r="G82" s="31">
        <v>11330</v>
      </c>
      <c r="H82" s="7">
        <f t="shared" si="8"/>
        <v>11900</v>
      </c>
      <c r="I82" s="7">
        <f t="shared" si="9"/>
        <v>17850</v>
      </c>
      <c r="J82" s="7">
        <f t="shared" si="10"/>
        <v>17850</v>
      </c>
      <c r="K82" s="8">
        <f t="shared" si="11"/>
        <v>26775</v>
      </c>
    </row>
    <row r="83" spans="2:11" x14ac:dyDescent="0.3">
      <c r="B83" s="2">
        <v>5</v>
      </c>
      <c r="C83" s="5" t="s">
        <v>8</v>
      </c>
      <c r="D83" s="6" t="s">
        <v>10</v>
      </c>
      <c r="E83" s="2" t="s">
        <v>418</v>
      </c>
      <c r="F83" s="30">
        <v>0.05</v>
      </c>
      <c r="G83" s="31">
        <v>6710</v>
      </c>
      <c r="H83" s="7">
        <f t="shared" si="8"/>
        <v>7050</v>
      </c>
      <c r="I83" s="7">
        <f t="shared" si="9"/>
        <v>10575</v>
      </c>
      <c r="J83" s="7">
        <f t="shared" si="10"/>
        <v>10575</v>
      </c>
      <c r="K83" s="8">
        <f t="shared" si="11"/>
        <v>15862.5</v>
      </c>
    </row>
    <row r="84" spans="2:11" x14ac:dyDescent="0.3">
      <c r="B84" s="2">
        <v>6</v>
      </c>
      <c r="C84" s="5" t="s">
        <v>8</v>
      </c>
      <c r="D84" s="6" t="s">
        <v>11</v>
      </c>
      <c r="E84" s="2" t="s">
        <v>418</v>
      </c>
      <c r="F84" s="30">
        <v>0.05</v>
      </c>
      <c r="G84" s="31">
        <v>6710</v>
      </c>
      <c r="H84" s="7">
        <f t="shared" si="8"/>
        <v>7050</v>
      </c>
      <c r="I84" s="7">
        <f t="shared" si="9"/>
        <v>10575</v>
      </c>
      <c r="J84" s="7">
        <f t="shared" si="10"/>
        <v>10575</v>
      </c>
      <c r="K84" s="8">
        <f t="shared" si="11"/>
        <v>15862.5</v>
      </c>
    </row>
    <row r="85" spans="2:11" x14ac:dyDescent="0.3">
      <c r="B85" s="2">
        <v>7</v>
      </c>
      <c r="C85" s="5" t="s">
        <v>8</v>
      </c>
      <c r="D85" s="6" t="s">
        <v>12</v>
      </c>
      <c r="E85" s="2" t="s">
        <v>418</v>
      </c>
      <c r="F85" s="30">
        <v>0.05</v>
      </c>
      <c r="G85" s="31">
        <v>10670</v>
      </c>
      <c r="H85" s="7">
        <f t="shared" si="8"/>
        <v>11210</v>
      </c>
      <c r="I85" s="7">
        <f t="shared" si="9"/>
        <v>16815</v>
      </c>
      <c r="J85" s="7">
        <f t="shared" si="10"/>
        <v>16815</v>
      </c>
      <c r="K85" s="8">
        <f t="shared" si="11"/>
        <v>25222.5</v>
      </c>
    </row>
    <row r="86" spans="2:11" x14ac:dyDescent="0.3">
      <c r="B86" s="2">
        <v>8</v>
      </c>
      <c r="C86" s="5" t="s">
        <v>8</v>
      </c>
      <c r="D86" s="6" t="s">
        <v>13</v>
      </c>
      <c r="E86" s="2" t="s">
        <v>418</v>
      </c>
      <c r="F86" s="30">
        <v>0.05</v>
      </c>
      <c r="G86" s="31">
        <v>10010</v>
      </c>
      <c r="H86" s="7">
        <f t="shared" si="8"/>
        <v>10520</v>
      </c>
      <c r="I86" s="7">
        <f t="shared" si="9"/>
        <v>15780</v>
      </c>
      <c r="J86" s="7">
        <f t="shared" si="10"/>
        <v>15780</v>
      </c>
      <c r="K86" s="8">
        <f t="shared" si="11"/>
        <v>23670</v>
      </c>
    </row>
    <row r="87" spans="2:11" x14ac:dyDescent="0.3">
      <c r="B87" s="2">
        <v>9</v>
      </c>
      <c r="C87" s="5" t="s">
        <v>14</v>
      </c>
      <c r="D87" s="6" t="s">
        <v>15</v>
      </c>
      <c r="E87" s="2" t="s">
        <v>418</v>
      </c>
      <c r="F87" s="30">
        <v>0.05</v>
      </c>
      <c r="G87" s="31">
        <v>13310</v>
      </c>
      <c r="H87" s="7">
        <f t="shared" si="8"/>
        <v>13980</v>
      </c>
      <c r="I87" s="7">
        <f t="shared" si="9"/>
        <v>20970</v>
      </c>
      <c r="J87" s="7">
        <f t="shared" si="10"/>
        <v>20970</v>
      </c>
      <c r="K87" s="8">
        <f t="shared" si="11"/>
        <v>31455</v>
      </c>
    </row>
    <row r="88" spans="2:11" x14ac:dyDescent="0.3">
      <c r="B88" s="2">
        <v>10</v>
      </c>
      <c r="C88" s="5" t="s">
        <v>14</v>
      </c>
      <c r="D88" s="6" t="s">
        <v>16</v>
      </c>
      <c r="E88" s="2" t="s">
        <v>418</v>
      </c>
      <c r="F88" s="30">
        <v>0.05</v>
      </c>
      <c r="G88" s="31">
        <v>11880</v>
      </c>
      <c r="H88" s="7">
        <f t="shared" si="8"/>
        <v>12480</v>
      </c>
      <c r="I88" s="7">
        <f t="shared" si="9"/>
        <v>18720</v>
      </c>
      <c r="J88" s="7">
        <f t="shared" si="10"/>
        <v>18720</v>
      </c>
      <c r="K88" s="8">
        <f t="shared" si="11"/>
        <v>28080</v>
      </c>
    </row>
    <row r="89" spans="2:11" x14ac:dyDescent="0.3">
      <c r="B89" s="2">
        <v>11</v>
      </c>
      <c r="C89" s="5" t="s">
        <v>17</v>
      </c>
      <c r="D89" s="6" t="s">
        <v>18</v>
      </c>
      <c r="E89" s="2" t="s">
        <v>418</v>
      </c>
      <c r="F89" s="30">
        <v>0.05</v>
      </c>
      <c r="G89" s="31">
        <v>6710</v>
      </c>
      <c r="H89" s="7">
        <f t="shared" si="8"/>
        <v>7050</v>
      </c>
      <c r="I89" s="7">
        <f t="shared" si="9"/>
        <v>10575</v>
      </c>
      <c r="J89" s="7">
        <f t="shared" si="10"/>
        <v>10575</v>
      </c>
      <c r="K89" s="8">
        <f t="shared" si="11"/>
        <v>15862.5</v>
      </c>
    </row>
    <row r="90" spans="2:11" x14ac:dyDescent="0.3">
      <c r="B90" s="2">
        <v>12</v>
      </c>
      <c r="C90" s="5" t="s">
        <v>19</v>
      </c>
      <c r="D90" s="6" t="s">
        <v>20</v>
      </c>
      <c r="E90" s="2" t="s">
        <v>418</v>
      </c>
      <c r="F90" s="30">
        <v>0.05</v>
      </c>
      <c r="G90" s="31">
        <v>6710</v>
      </c>
      <c r="H90" s="7">
        <f t="shared" si="8"/>
        <v>7050</v>
      </c>
      <c r="I90" s="7">
        <f t="shared" si="9"/>
        <v>10575</v>
      </c>
      <c r="J90" s="7">
        <f t="shared" si="10"/>
        <v>10575</v>
      </c>
      <c r="K90" s="8">
        <f t="shared" si="11"/>
        <v>15862.5</v>
      </c>
    </row>
    <row r="91" spans="2:11" x14ac:dyDescent="0.3">
      <c r="B91" s="2">
        <v>13</v>
      </c>
      <c r="C91" s="5" t="s">
        <v>21</v>
      </c>
      <c r="D91" s="6" t="s">
        <v>22</v>
      </c>
      <c r="E91" s="2" t="s">
        <v>418</v>
      </c>
      <c r="F91" s="30">
        <v>0.05</v>
      </c>
      <c r="G91" s="31">
        <v>6710</v>
      </c>
      <c r="H91" s="7">
        <f t="shared" si="8"/>
        <v>7050</v>
      </c>
      <c r="I91" s="7">
        <f t="shared" si="9"/>
        <v>10575</v>
      </c>
      <c r="J91" s="7">
        <f t="shared" si="10"/>
        <v>10575</v>
      </c>
      <c r="K91" s="8">
        <f t="shared" si="11"/>
        <v>15862.5</v>
      </c>
    </row>
    <row r="92" spans="2:11" x14ac:dyDescent="0.3">
      <c r="B92" s="2">
        <v>14</v>
      </c>
      <c r="C92" s="5" t="s">
        <v>23</v>
      </c>
      <c r="D92" s="6" t="s">
        <v>24</v>
      </c>
      <c r="E92" s="2" t="s">
        <v>418</v>
      </c>
      <c r="F92" s="30">
        <v>0.05</v>
      </c>
      <c r="G92" s="31">
        <v>6710</v>
      </c>
      <c r="H92" s="7">
        <f t="shared" si="8"/>
        <v>7050</v>
      </c>
      <c r="I92" s="7">
        <f t="shared" si="9"/>
        <v>10575</v>
      </c>
      <c r="J92" s="7">
        <f t="shared" si="10"/>
        <v>10575</v>
      </c>
      <c r="K92" s="8">
        <f t="shared" si="11"/>
        <v>15862.5</v>
      </c>
    </row>
    <row r="93" spans="2:11" x14ac:dyDescent="0.3">
      <c r="B93" s="2">
        <v>15</v>
      </c>
      <c r="C93" s="5" t="s">
        <v>25</v>
      </c>
      <c r="D93" s="6" t="s">
        <v>26</v>
      </c>
      <c r="E93" s="2" t="s">
        <v>418</v>
      </c>
      <c r="F93" s="30">
        <v>0.05</v>
      </c>
      <c r="G93" s="31">
        <v>10010</v>
      </c>
      <c r="H93" s="7">
        <f t="shared" si="8"/>
        <v>10520</v>
      </c>
      <c r="I93" s="7">
        <f t="shared" si="9"/>
        <v>15780</v>
      </c>
      <c r="J93" s="7">
        <f t="shared" si="10"/>
        <v>15780</v>
      </c>
      <c r="K93" s="8">
        <f t="shared" si="11"/>
        <v>23670</v>
      </c>
    </row>
    <row r="94" spans="2:11" x14ac:dyDescent="0.3">
      <c r="B94" s="2">
        <v>16</v>
      </c>
      <c r="C94" s="5" t="s">
        <v>25</v>
      </c>
      <c r="D94" s="6" t="s">
        <v>27</v>
      </c>
      <c r="E94" s="2" t="s">
        <v>418</v>
      </c>
      <c r="F94" s="30">
        <v>0.05</v>
      </c>
      <c r="G94" s="31">
        <v>14850</v>
      </c>
      <c r="H94" s="7">
        <f t="shared" si="8"/>
        <v>15600</v>
      </c>
      <c r="I94" s="7">
        <f t="shared" si="9"/>
        <v>23400</v>
      </c>
      <c r="J94" s="7">
        <f t="shared" si="10"/>
        <v>23400</v>
      </c>
      <c r="K94" s="8">
        <f t="shared" si="11"/>
        <v>35100</v>
      </c>
    </row>
    <row r="95" spans="2:11" ht="27.6" x14ac:dyDescent="0.3">
      <c r="B95" s="2">
        <v>17</v>
      </c>
      <c r="C95" s="5" t="s">
        <v>28</v>
      </c>
      <c r="D95" s="6" t="s">
        <v>29</v>
      </c>
      <c r="E95" s="2" t="s">
        <v>418</v>
      </c>
      <c r="F95" s="30">
        <v>0.05</v>
      </c>
      <c r="G95" s="31">
        <v>5390</v>
      </c>
      <c r="H95" s="7">
        <f t="shared" si="8"/>
        <v>5660</v>
      </c>
      <c r="I95" s="7">
        <f t="shared" si="9"/>
        <v>8490</v>
      </c>
      <c r="J95" s="7">
        <f t="shared" si="10"/>
        <v>8490</v>
      </c>
      <c r="K95" s="8">
        <f t="shared" si="11"/>
        <v>12735</v>
      </c>
    </row>
    <row r="96" spans="2:11" ht="27.6" x14ac:dyDescent="0.3">
      <c r="B96" s="2">
        <v>18</v>
      </c>
      <c r="C96" s="5" t="s">
        <v>30</v>
      </c>
      <c r="D96" s="6" t="s">
        <v>31</v>
      </c>
      <c r="E96" s="2" t="s">
        <v>418</v>
      </c>
      <c r="F96" s="30">
        <v>0.05</v>
      </c>
      <c r="G96" s="31">
        <v>17270</v>
      </c>
      <c r="H96" s="7">
        <f t="shared" si="8"/>
        <v>18140</v>
      </c>
      <c r="I96" s="7">
        <f t="shared" si="9"/>
        <v>27210</v>
      </c>
      <c r="J96" s="7">
        <f t="shared" si="10"/>
        <v>27210</v>
      </c>
      <c r="K96" s="8">
        <f t="shared" si="11"/>
        <v>40815</v>
      </c>
    </row>
    <row r="97" spans="2:11" ht="27.6" x14ac:dyDescent="0.3">
      <c r="B97" s="2">
        <v>19</v>
      </c>
      <c r="C97" s="5" t="s">
        <v>30</v>
      </c>
      <c r="D97" s="6" t="s">
        <v>32</v>
      </c>
      <c r="E97" s="2" t="s">
        <v>418</v>
      </c>
      <c r="F97" s="30">
        <v>0.05</v>
      </c>
      <c r="G97" s="31">
        <v>13310</v>
      </c>
      <c r="H97" s="7">
        <f t="shared" si="8"/>
        <v>13980</v>
      </c>
      <c r="I97" s="7">
        <f t="shared" si="9"/>
        <v>20970</v>
      </c>
      <c r="J97" s="7">
        <f t="shared" si="10"/>
        <v>20970</v>
      </c>
      <c r="K97" s="8">
        <f t="shared" si="11"/>
        <v>31455</v>
      </c>
    </row>
    <row r="98" spans="2:11" ht="27.6" x14ac:dyDescent="0.3">
      <c r="B98" s="2">
        <v>20</v>
      </c>
      <c r="C98" s="5" t="s">
        <v>30</v>
      </c>
      <c r="D98" s="6" t="s">
        <v>33</v>
      </c>
      <c r="E98" s="2" t="s">
        <v>418</v>
      </c>
      <c r="F98" s="30">
        <v>0.05</v>
      </c>
      <c r="G98" s="31">
        <v>15950</v>
      </c>
      <c r="H98" s="7">
        <f t="shared" si="8"/>
        <v>16750</v>
      </c>
      <c r="I98" s="7">
        <f t="shared" si="9"/>
        <v>25125</v>
      </c>
      <c r="J98" s="7">
        <f t="shared" si="10"/>
        <v>25125</v>
      </c>
      <c r="K98" s="8">
        <f t="shared" si="11"/>
        <v>37687.5</v>
      </c>
    </row>
    <row r="99" spans="2:11" ht="27.6" x14ac:dyDescent="0.3">
      <c r="B99" s="2">
        <v>21</v>
      </c>
      <c r="C99" s="5" t="s">
        <v>30</v>
      </c>
      <c r="D99" s="6" t="s">
        <v>34</v>
      </c>
      <c r="E99" s="2" t="s">
        <v>418</v>
      </c>
      <c r="F99" s="30">
        <v>0.05</v>
      </c>
      <c r="G99" s="31">
        <v>23980</v>
      </c>
      <c r="H99" s="7">
        <f t="shared" si="8"/>
        <v>25180</v>
      </c>
      <c r="I99" s="7">
        <f t="shared" si="9"/>
        <v>37770</v>
      </c>
      <c r="J99" s="7">
        <f t="shared" si="10"/>
        <v>37770</v>
      </c>
      <c r="K99" s="8">
        <f t="shared" si="11"/>
        <v>56655</v>
      </c>
    </row>
    <row r="100" spans="2:11" ht="27.6" x14ac:dyDescent="0.3">
      <c r="B100" s="2">
        <v>22</v>
      </c>
      <c r="C100" s="5" t="s">
        <v>30</v>
      </c>
      <c r="D100" s="6" t="s">
        <v>35</v>
      </c>
      <c r="E100" s="2" t="s">
        <v>418</v>
      </c>
      <c r="F100" s="30">
        <v>0.05</v>
      </c>
      <c r="G100" s="31">
        <v>11000</v>
      </c>
      <c r="H100" s="7">
        <f t="shared" si="8"/>
        <v>11550</v>
      </c>
      <c r="I100" s="7">
        <f t="shared" si="9"/>
        <v>17325</v>
      </c>
      <c r="J100" s="7">
        <f t="shared" si="10"/>
        <v>17325</v>
      </c>
      <c r="K100" s="8">
        <f t="shared" si="11"/>
        <v>25987.5</v>
      </c>
    </row>
    <row r="101" spans="2:11" x14ac:dyDescent="0.3">
      <c r="B101" s="2">
        <v>23</v>
      </c>
      <c r="C101" s="5" t="s">
        <v>25</v>
      </c>
      <c r="D101" s="6" t="s">
        <v>36</v>
      </c>
      <c r="E101" s="2" t="s">
        <v>418</v>
      </c>
      <c r="F101" s="30">
        <v>0.05</v>
      </c>
      <c r="G101" s="31">
        <v>7810</v>
      </c>
      <c r="H101" s="7">
        <f t="shared" si="8"/>
        <v>8210</v>
      </c>
      <c r="I101" s="7">
        <f t="shared" si="9"/>
        <v>12315</v>
      </c>
      <c r="J101" s="7">
        <f t="shared" si="10"/>
        <v>12315</v>
      </c>
      <c r="K101" s="8">
        <f t="shared" si="11"/>
        <v>18472.5</v>
      </c>
    </row>
    <row r="102" spans="2:11" x14ac:dyDescent="0.3">
      <c r="B102" s="2">
        <v>24</v>
      </c>
      <c r="C102" s="5" t="s">
        <v>8</v>
      </c>
      <c r="D102" s="6" t="s">
        <v>37</v>
      </c>
      <c r="E102" s="2" t="s">
        <v>418</v>
      </c>
      <c r="F102" s="30">
        <v>0.05</v>
      </c>
      <c r="G102" s="31">
        <v>6710</v>
      </c>
      <c r="H102" s="7">
        <f t="shared" si="8"/>
        <v>7050</v>
      </c>
      <c r="I102" s="7">
        <f t="shared" si="9"/>
        <v>10575</v>
      </c>
      <c r="J102" s="7">
        <f t="shared" si="10"/>
        <v>10575</v>
      </c>
      <c r="K102" s="8">
        <f t="shared" si="11"/>
        <v>15862.5</v>
      </c>
    </row>
    <row r="103" spans="2:11" x14ac:dyDescent="0.3">
      <c r="B103" s="2">
        <v>25</v>
      </c>
      <c r="C103" s="5" t="s">
        <v>8</v>
      </c>
      <c r="D103" s="6" t="s">
        <v>38</v>
      </c>
      <c r="E103" s="2" t="s">
        <v>418</v>
      </c>
      <c r="F103" s="30">
        <v>0.05</v>
      </c>
      <c r="G103" s="31">
        <v>7810</v>
      </c>
      <c r="H103" s="7">
        <f t="shared" si="8"/>
        <v>8210</v>
      </c>
      <c r="I103" s="7">
        <f t="shared" si="9"/>
        <v>12315</v>
      </c>
      <c r="J103" s="7">
        <f t="shared" si="10"/>
        <v>12315</v>
      </c>
      <c r="K103" s="8">
        <f t="shared" si="11"/>
        <v>18472.5</v>
      </c>
    </row>
    <row r="104" spans="2:11" x14ac:dyDescent="0.3">
      <c r="B104" s="2">
        <v>26</v>
      </c>
      <c r="C104" s="5" t="s">
        <v>8</v>
      </c>
      <c r="D104" s="6" t="s">
        <v>39</v>
      </c>
      <c r="E104" s="2" t="s">
        <v>418</v>
      </c>
      <c r="F104" s="30">
        <v>0.05</v>
      </c>
      <c r="G104" s="31">
        <v>7590</v>
      </c>
      <c r="H104" s="7">
        <f t="shared" si="8"/>
        <v>7970</v>
      </c>
      <c r="I104" s="7">
        <f t="shared" si="9"/>
        <v>11955</v>
      </c>
      <c r="J104" s="7">
        <f t="shared" si="10"/>
        <v>11955</v>
      </c>
      <c r="K104" s="8">
        <f t="shared" si="11"/>
        <v>17932.5</v>
      </c>
    </row>
    <row r="105" spans="2:11" x14ac:dyDescent="0.3">
      <c r="B105" s="2">
        <v>27</v>
      </c>
      <c r="C105" s="5" t="s">
        <v>8</v>
      </c>
      <c r="D105" s="6" t="s">
        <v>40</v>
      </c>
      <c r="E105" s="2" t="s">
        <v>418</v>
      </c>
      <c r="F105" s="30"/>
      <c r="G105" s="32"/>
      <c r="H105" s="33" t="s">
        <v>419</v>
      </c>
      <c r="I105" s="34"/>
      <c r="J105" s="34"/>
      <c r="K105" s="35"/>
    </row>
    <row r="106" spans="2:11" x14ac:dyDescent="0.3">
      <c r="B106" s="2">
        <v>28</v>
      </c>
      <c r="C106" s="5" t="s">
        <v>8</v>
      </c>
      <c r="D106" s="6" t="s">
        <v>41</v>
      </c>
      <c r="E106" s="2" t="s">
        <v>418</v>
      </c>
      <c r="F106" s="30">
        <v>0.05</v>
      </c>
      <c r="G106" s="31">
        <v>7590</v>
      </c>
      <c r="H106" s="7">
        <f>ROUNDUP(G106*(1+F106),-1)</f>
        <v>7970</v>
      </c>
      <c r="I106" s="7">
        <f t="shared" si="9"/>
        <v>11955</v>
      </c>
      <c r="J106" s="7">
        <f t="shared" si="10"/>
        <v>11955</v>
      </c>
      <c r="K106" s="8">
        <f t="shared" si="11"/>
        <v>17932.5</v>
      </c>
    </row>
    <row r="107" spans="2:11" x14ac:dyDescent="0.3">
      <c r="B107" s="2">
        <v>29</v>
      </c>
      <c r="C107" s="5" t="s">
        <v>8</v>
      </c>
      <c r="D107" s="6" t="s">
        <v>42</v>
      </c>
      <c r="E107" s="2" t="s">
        <v>418</v>
      </c>
      <c r="F107" s="30">
        <v>0.05</v>
      </c>
      <c r="G107" s="31">
        <v>16280</v>
      </c>
      <c r="H107" s="7">
        <f t="shared" ref="H107:H170" si="12">ROUNDUP(G107*(1+F107),-1)</f>
        <v>17100</v>
      </c>
      <c r="I107" s="7">
        <f t="shared" si="9"/>
        <v>25650</v>
      </c>
      <c r="J107" s="7">
        <f t="shared" si="10"/>
        <v>25650</v>
      </c>
      <c r="K107" s="8">
        <f t="shared" si="11"/>
        <v>38475</v>
      </c>
    </row>
    <row r="108" spans="2:11" x14ac:dyDescent="0.3">
      <c r="B108" s="2">
        <v>30</v>
      </c>
      <c r="C108" s="5" t="s">
        <v>25</v>
      </c>
      <c r="D108" s="6" t="s">
        <v>43</v>
      </c>
      <c r="E108" s="2" t="s">
        <v>418</v>
      </c>
      <c r="F108" s="30">
        <v>0.05</v>
      </c>
      <c r="G108" s="31">
        <v>21340</v>
      </c>
      <c r="H108" s="7">
        <f t="shared" si="12"/>
        <v>22410</v>
      </c>
      <c r="I108" s="7">
        <f t="shared" si="9"/>
        <v>33615</v>
      </c>
      <c r="J108" s="7">
        <f t="shared" si="10"/>
        <v>33615</v>
      </c>
      <c r="K108" s="8">
        <f t="shared" si="11"/>
        <v>50422.5</v>
      </c>
    </row>
    <row r="109" spans="2:11" x14ac:dyDescent="0.3">
      <c r="B109" s="2">
        <v>31</v>
      </c>
      <c r="C109" s="5" t="s">
        <v>8</v>
      </c>
      <c r="D109" s="6" t="s">
        <v>44</v>
      </c>
      <c r="E109" s="2" t="s">
        <v>418</v>
      </c>
      <c r="F109" s="30">
        <v>0.05</v>
      </c>
      <c r="G109" s="31">
        <v>11990</v>
      </c>
      <c r="H109" s="7">
        <f t="shared" si="12"/>
        <v>12590</v>
      </c>
      <c r="I109" s="7">
        <f t="shared" si="9"/>
        <v>18885</v>
      </c>
      <c r="J109" s="7">
        <f t="shared" si="10"/>
        <v>18885</v>
      </c>
      <c r="K109" s="8">
        <f t="shared" si="11"/>
        <v>28327.5</v>
      </c>
    </row>
    <row r="110" spans="2:11" x14ac:dyDescent="0.3">
      <c r="B110" s="2">
        <v>32</v>
      </c>
      <c r="C110" s="5" t="s">
        <v>8</v>
      </c>
      <c r="D110" s="6" t="s">
        <v>45</v>
      </c>
      <c r="E110" s="2" t="s">
        <v>418</v>
      </c>
      <c r="F110" s="30">
        <v>0.05</v>
      </c>
      <c r="G110" s="31">
        <v>6930</v>
      </c>
      <c r="H110" s="7">
        <f t="shared" si="12"/>
        <v>7280</v>
      </c>
      <c r="I110" s="7">
        <f t="shared" si="9"/>
        <v>10920</v>
      </c>
      <c r="J110" s="7">
        <f t="shared" si="10"/>
        <v>10920</v>
      </c>
      <c r="K110" s="8">
        <f t="shared" si="11"/>
        <v>16380</v>
      </c>
    </row>
    <row r="111" spans="2:11" x14ac:dyDescent="0.3">
      <c r="B111" s="2">
        <v>33</v>
      </c>
      <c r="C111" s="5" t="s">
        <v>46</v>
      </c>
      <c r="D111" s="6" t="s">
        <v>47</v>
      </c>
      <c r="E111" s="2" t="s">
        <v>418</v>
      </c>
      <c r="F111" s="30">
        <v>0.05</v>
      </c>
      <c r="G111" s="31">
        <v>18040</v>
      </c>
      <c r="H111" s="7">
        <f t="shared" si="12"/>
        <v>18950</v>
      </c>
      <c r="I111" s="7">
        <f t="shared" si="9"/>
        <v>28425</v>
      </c>
      <c r="J111" s="7">
        <f t="shared" si="10"/>
        <v>28425</v>
      </c>
      <c r="K111" s="8">
        <f t="shared" si="11"/>
        <v>42637.5</v>
      </c>
    </row>
    <row r="112" spans="2:11" x14ac:dyDescent="0.3">
      <c r="B112" s="2">
        <v>34</v>
      </c>
      <c r="C112" s="5" t="s">
        <v>46</v>
      </c>
      <c r="D112" s="6" t="s">
        <v>48</v>
      </c>
      <c r="E112" s="2" t="s">
        <v>418</v>
      </c>
      <c r="F112" s="30">
        <v>0.05</v>
      </c>
      <c r="G112" s="31">
        <v>11990</v>
      </c>
      <c r="H112" s="7">
        <f t="shared" si="12"/>
        <v>12590</v>
      </c>
      <c r="I112" s="7">
        <f t="shared" si="9"/>
        <v>18885</v>
      </c>
      <c r="J112" s="7">
        <f t="shared" si="10"/>
        <v>18885</v>
      </c>
      <c r="K112" s="8">
        <f t="shared" si="11"/>
        <v>28327.5</v>
      </c>
    </row>
    <row r="113" spans="2:11" x14ac:dyDescent="0.3">
      <c r="B113" s="2">
        <v>35</v>
      </c>
      <c r="C113" s="5" t="s">
        <v>46</v>
      </c>
      <c r="D113" s="6" t="s">
        <v>49</v>
      </c>
      <c r="E113" s="2" t="s">
        <v>418</v>
      </c>
      <c r="F113" s="30">
        <v>0.05</v>
      </c>
      <c r="G113" s="31">
        <v>13860</v>
      </c>
      <c r="H113" s="7">
        <f t="shared" si="12"/>
        <v>14560</v>
      </c>
      <c r="I113" s="7">
        <f t="shared" si="9"/>
        <v>21840</v>
      </c>
      <c r="J113" s="7">
        <f t="shared" si="10"/>
        <v>21840</v>
      </c>
      <c r="K113" s="8">
        <f t="shared" si="11"/>
        <v>32760</v>
      </c>
    </row>
    <row r="114" spans="2:11" x14ac:dyDescent="0.3">
      <c r="B114" s="2">
        <v>36</v>
      </c>
      <c r="C114" s="5" t="s">
        <v>46</v>
      </c>
      <c r="D114" s="6" t="s">
        <v>50</v>
      </c>
      <c r="E114" s="2" t="s">
        <v>418</v>
      </c>
      <c r="F114" s="30">
        <v>0.05</v>
      </c>
      <c r="G114" s="31">
        <v>11990</v>
      </c>
      <c r="H114" s="7">
        <f t="shared" si="12"/>
        <v>12590</v>
      </c>
      <c r="I114" s="7">
        <f t="shared" si="9"/>
        <v>18885</v>
      </c>
      <c r="J114" s="7">
        <f t="shared" si="10"/>
        <v>18885</v>
      </c>
      <c r="K114" s="8">
        <f t="shared" si="11"/>
        <v>28327.5</v>
      </c>
    </row>
    <row r="115" spans="2:11" x14ac:dyDescent="0.3">
      <c r="B115" s="2">
        <v>37</v>
      </c>
      <c r="C115" s="5" t="s">
        <v>46</v>
      </c>
      <c r="D115" s="6" t="s">
        <v>51</v>
      </c>
      <c r="E115" s="2" t="s">
        <v>418</v>
      </c>
      <c r="F115" s="30">
        <v>0.05</v>
      </c>
      <c r="G115" s="31">
        <v>11990</v>
      </c>
      <c r="H115" s="7">
        <f t="shared" si="12"/>
        <v>12590</v>
      </c>
      <c r="I115" s="7">
        <f t="shared" si="9"/>
        <v>18885</v>
      </c>
      <c r="J115" s="7">
        <f t="shared" si="10"/>
        <v>18885</v>
      </c>
      <c r="K115" s="8">
        <f t="shared" si="11"/>
        <v>28327.5</v>
      </c>
    </row>
    <row r="116" spans="2:11" x14ac:dyDescent="0.3">
      <c r="B116" s="2">
        <v>38</v>
      </c>
      <c r="C116" s="5" t="s">
        <v>46</v>
      </c>
      <c r="D116" s="6" t="s">
        <v>52</v>
      </c>
      <c r="E116" s="2" t="s">
        <v>418</v>
      </c>
      <c r="F116" s="30">
        <v>0.05</v>
      </c>
      <c r="G116" s="31">
        <v>28490</v>
      </c>
      <c r="H116" s="7">
        <f t="shared" si="12"/>
        <v>29920</v>
      </c>
      <c r="I116" s="7">
        <f t="shared" si="9"/>
        <v>44880</v>
      </c>
      <c r="J116" s="7">
        <f t="shared" si="10"/>
        <v>44880</v>
      </c>
      <c r="K116" s="8">
        <f t="shared" si="11"/>
        <v>67320</v>
      </c>
    </row>
    <row r="117" spans="2:11" x14ac:dyDescent="0.3">
      <c r="B117" s="2">
        <v>39</v>
      </c>
      <c r="C117" s="5" t="s">
        <v>53</v>
      </c>
      <c r="D117" s="6" t="s">
        <v>54</v>
      </c>
      <c r="E117" s="2" t="s">
        <v>418</v>
      </c>
      <c r="F117" s="30">
        <v>0.05</v>
      </c>
      <c r="G117" s="31">
        <v>50820</v>
      </c>
      <c r="H117" s="7">
        <f t="shared" si="12"/>
        <v>53370</v>
      </c>
      <c r="I117" s="7">
        <f t="shared" si="9"/>
        <v>80055</v>
      </c>
      <c r="J117" s="7">
        <f t="shared" si="10"/>
        <v>80055</v>
      </c>
      <c r="K117" s="8">
        <f t="shared" si="11"/>
        <v>120082.5</v>
      </c>
    </row>
    <row r="118" spans="2:11" x14ac:dyDescent="0.3">
      <c r="B118" s="2">
        <v>40</v>
      </c>
      <c r="C118" s="5" t="s">
        <v>53</v>
      </c>
      <c r="D118" s="6" t="s">
        <v>55</v>
      </c>
      <c r="E118" s="2" t="s">
        <v>418</v>
      </c>
      <c r="F118" s="30">
        <v>0.05</v>
      </c>
      <c r="G118" s="31">
        <v>9350</v>
      </c>
      <c r="H118" s="7">
        <f t="shared" si="12"/>
        <v>9820</v>
      </c>
      <c r="I118" s="7">
        <f t="shared" si="9"/>
        <v>14730</v>
      </c>
      <c r="J118" s="7">
        <f t="shared" si="10"/>
        <v>14730</v>
      </c>
      <c r="K118" s="8">
        <f t="shared" si="11"/>
        <v>22095</v>
      </c>
    </row>
    <row r="119" spans="2:11" x14ac:dyDescent="0.3">
      <c r="B119" s="2">
        <v>41</v>
      </c>
      <c r="C119" s="5" t="s">
        <v>56</v>
      </c>
      <c r="D119" s="6" t="s">
        <v>57</v>
      </c>
      <c r="E119" s="2" t="s">
        <v>418</v>
      </c>
      <c r="F119" s="30">
        <v>0.05</v>
      </c>
      <c r="G119" s="31">
        <v>27940</v>
      </c>
      <c r="H119" s="7">
        <f t="shared" si="12"/>
        <v>29340</v>
      </c>
      <c r="I119" s="7">
        <f t="shared" si="9"/>
        <v>44010</v>
      </c>
      <c r="J119" s="7">
        <f t="shared" si="10"/>
        <v>44010</v>
      </c>
      <c r="K119" s="8">
        <f t="shared" si="11"/>
        <v>66015</v>
      </c>
    </row>
    <row r="120" spans="2:11" x14ac:dyDescent="0.3">
      <c r="B120" s="2">
        <v>42</v>
      </c>
      <c r="C120" s="5" t="s">
        <v>56</v>
      </c>
      <c r="D120" s="6" t="s">
        <v>58</v>
      </c>
      <c r="E120" s="2" t="s">
        <v>418</v>
      </c>
      <c r="F120" s="30">
        <v>0.05</v>
      </c>
      <c r="G120" s="31">
        <v>50820</v>
      </c>
      <c r="H120" s="7">
        <f t="shared" si="12"/>
        <v>53370</v>
      </c>
      <c r="I120" s="7">
        <f t="shared" si="9"/>
        <v>80055</v>
      </c>
      <c r="J120" s="7">
        <f t="shared" si="10"/>
        <v>80055</v>
      </c>
      <c r="K120" s="8">
        <f t="shared" si="11"/>
        <v>120082.5</v>
      </c>
    </row>
    <row r="121" spans="2:11" x14ac:dyDescent="0.3">
      <c r="B121" s="2">
        <v>43</v>
      </c>
      <c r="C121" s="5" t="s">
        <v>56</v>
      </c>
      <c r="D121" s="6" t="s">
        <v>59</v>
      </c>
      <c r="E121" s="2" t="s">
        <v>418</v>
      </c>
      <c r="F121" s="30">
        <v>0.05</v>
      </c>
      <c r="G121" s="31">
        <v>7480</v>
      </c>
      <c r="H121" s="7">
        <f t="shared" si="12"/>
        <v>7860</v>
      </c>
      <c r="I121" s="7">
        <f t="shared" si="9"/>
        <v>11790</v>
      </c>
      <c r="J121" s="7">
        <f t="shared" si="10"/>
        <v>11790</v>
      </c>
      <c r="K121" s="8">
        <f t="shared" si="11"/>
        <v>17685</v>
      </c>
    </row>
    <row r="122" spans="2:11" x14ac:dyDescent="0.3">
      <c r="B122" s="2">
        <v>44</v>
      </c>
      <c r="C122" s="5" t="s">
        <v>56</v>
      </c>
      <c r="D122" s="6" t="s">
        <v>60</v>
      </c>
      <c r="E122" s="2" t="s">
        <v>418</v>
      </c>
      <c r="F122" s="30">
        <v>0.05</v>
      </c>
      <c r="G122" s="31">
        <v>31900</v>
      </c>
      <c r="H122" s="7">
        <f t="shared" si="12"/>
        <v>33500</v>
      </c>
      <c r="I122" s="7">
        <f t="shared" si="9"/>
        <v>50250</v>
      </c>
      <c r="J122" s="7">
        <f t="shared" si="10"/>
        <v>50250</v>
      </c>
      <c r="K122" s="8">
        <f t="shared" si="11"/>
        <v>75375</v>
      </c>
    </row>
    <row r="123" spans="2:11" x14ac:dyDescent="0.3">
      <c r="B123" s="2">
        <v>45</v>
      </c>
      <c r="C123" s="5" t="s">
        <v>19</v>
      </c>
      <c r="D123" s="6" t="s">
        <v>61</v>
      </c>
      <c r="E123" s="2" t="s">
        <v>418</v>
      </c>
      <c r="F123" s="30">
        <v>0.05</v>
      </c>
      <c r="G123" s="31">
        <v>6710</v>
      </c>
      <c r="H123" s="7">
        <f t="shared" si="12"/>
        <v>7050</v>
      </c>
      <c r="I123" s="7">
        <f t="shared" si="9"/>
        <v>10575</v>
      </c>
      <c r="J123" s="7">
        <f t="shared" si="10"/>
        <v>10575</v>
      </c>
      <c r="K123" s="8">
        <f t="shared" si="11"/>
        <v>15862.5</v>
      </c>
    </row>
    <row r="124" spans="2:11" x14ac:dyDescent="0.3">
      <c r="B124" s="2">
        <v>46</v>
      </c>
      <c r="C124" s="5" t="s">
        <v>19</v>
      </c>
      <c r="D124" s="6" t="s">
        <v>62</v>
      </c>
      <c r="E124" s="2" t="s">
        <v>418</v>
      </c>
      <c r="F124" s="30">
        <v>0.05</v>
      </c>
      <c r="G124" s="31">
        <v>6710</v>
      </c>
      <c r="H124" s="7">
        <f t="shared" si="12"/>
        <v>7050</v>
      </c>
      <c r="I124" s="7">
        <f t="shared" si="9"/>
        <v>10575</v>
      </c>
      <c r="J124" s="7">
        <f t="shared" si="10"/>
        <v>10575</v>
      </c>
      <c r="K124" s="8">
        <f t="shared" si="11"/>
        <v>15862.5</v>
      </c>
    </row>
    <row r="125" spans="2:11" x14ac:dyDescent="0.3">
      <c r="B125" s="2">
        <v>47</v>
      </c>
      <c r="C125" s="5" t="s">
        <v>19</v>
      </c>
      <c r="D125" s="6" t="s">
        <v>63</v>
      </c>
      <c r="E125" s="2" t="s">
        <v>418</v>
      </c>
      <c r="F125" s="30">
        <v>0.05</v>
      </c>
      <c r="G125" s="31">
        <v>31900</v>
      </c>
      <c r="H125" s="7">
        <f t="shared" si="12"/>
        <v>33500</v>
      </c>
      <c r="I125" s="7">
        <f t="shared" si="9"/>
        <v>50250</v>
      </c>
      <c r="J125" s="7">
        <f t="shared" si="10"/>
        <v>50250</v>
      </c>
      <c r="K125" s="8">
        <f t="shared" si="11"/>
        <v>75375</v>
      </c>
    </row>
    <row r="126" spans="2:11" x14ac:dyDescent="0.3">
      <c r="B126" s="2">
        <v>48</v>
      </c>
      <c r="C126" s="5" t="s">
        <v>64</v>
      </c>
      <c r="D126" s="6" t="s">
        <v>65</v>
      </c>
      <c r="E126" s="2" t="s">
        <v>418</v>
      </c>
      <c r="F126" s="30">
        <v>0.05</v>
      </c>
      <c r="G126" s="31">
        <v>6710</v>
      </c>
      <c r="H126" s="7">
        <f t="shared" si="12"/>
        <v>7050</v>
      </c>
      <c r="I126" s="7">
        <f t="shared" si="9"/>
        <v>10575</v>
      </c>
      <c r="J126" s="7">
        <f t="shared" si="10"/>
        <v>10575</v>
      </c>
      <c r="K126" s="8">
        <f t="shared" si="11"/>
        <v>15862.5</v>
      </c>
    </row>
    <row r="127" spans="2:11" x14ac:dyDescent="0.3">
      <c r="B127" s="2">
        <v>49</v>
      </c>
      <c r="C127" s="5" t="s">
        <v>64</v>
      </c>
      <c r="D127" s="6" t="s">
        <v>66</v>
      </c>
      <c r="E127" s="2" t="s">
        <v>418</v>
      </c>
      <c r="F127" s="30">
        <v>0.05</v>
      </c>
      <c r="G127" s="31">
        <v>7260</v>
      </c>
      <c r="H127" s="7">
        <f t="shared" si="12"/>
        <v>7630</v>
      </c>
      <c r="I127" s="7">
        <f t="shared" si="9"/>
        <v>11445</v>
      </c>
      <c r="J127" s="7">
        <f t="shared" si="10"/>
        <v>11445</v>
      </c>
      <c r="K127" s="8">
        <f t="shared" si="11"/>
        <v>17167.5</v>
      </c>
    </row>
    <row r="128" spans="2:11" x14ac:dyDescent="0.3">
      <c r="B128" s="2">
        <v>50</v>
      </c>
      <c r="C128" s="5" t="s">
        <v>69</v>
      </c>
      <c r="D128" s="6" t="s">
        <v>70</v>
      </c>
      <c r="E128" s="2" t="s">
        <v>418</v>
      </c>
      <c r="F128" s="30">
        <v>0.05</v>
      </c>
      <c r="G128" s="31">
        <v>6710</v>
      </c>
      <c r="H128" s="7">
        <f t="shared" si="12"/>
        <v>7050</v>
      </c>
      <c r="I128" s="7">
        <f t="shared" si="9"/>
        <v>10575</v>
      </c>
      <c r="J128" s="7">
        <f t="shared" si="10"/>
        <v>10575</v>
      </c>
      <c r="K128" s="8">
        <f t="shared" si="11"/>
        <v>15862.5</v>
      </c>
    </row>
    <row r="129" spans="2:11" x14ac:dyDescent="0.3">
      <c r="B129" s="2">
        <v>51</v>
      </c>
      <c r="C129" s="5" t="s">
        <v>69</v>
      </c>
      <c r="D129" s="6" t="s">
        <v>71</v>
      </c>
      <c r="E129" s="2" t="s">
        <v>418</v>
      </c>
      <c r="F129" s="30">
        <v>0.05</v>
      </c>
      <c r="G129" s="31">
        <v>6710</v>
      </c>
      <c r="H129" s="7">
        <f t="shared" si="12"/>
        <v>7050</v>
      </c>
      <c r="I129" s="7">
        <f t="shared" si="9"/>
        <v>10575</v>
      </c>
      <c r="J129" s="7">
        <f t="shared" si="10"/>
        <v>10575</v>
      </c>
      <c r="K129" s="8">
        <f t="shared" si="11"/>
        <v>15862.5</v>
      </c>
    </row>
    <row r="130" spans="2:11" x14ac:dyDescent="0.3">
      <c r="B130" s="2">
        <v>52</v>
      </c>
      <c r="C130" s="5" t="s">
        <v>72</v>
      </c>
      <c r="D130" s="6" t="s">
        <v>73</v>
      </c>
      <c r="E130" s="2" t="s">
        <v>418</v>
      </c>
      <c r="F130" s="30">
        <v>0.05</v>
      </c>
      <c r="G130" s="31">
        <v>6710</v>
      </c>
      <c r="H130" s="7">
        <f t="shared" si="12"/>
        <v>7050</v>
      </c>
      <c r="I130" s="7">
        <f t="shared" si="9"/>
        <v>10575</v>
      </c>
      <c r="J130" s="7">
        <f t="shared" si="10"/>
        <v>10575</v>
      </c>
      <c r="K130" s="8">
        <f t="shared" si="11"/>
        <v>15862.5</v>
      </c>
    </row>
    <row r="131" spans="2:11" x14ac:dyDescent="0.3">
      <c r="B131" s="2">
        <v>53</v>
      </c>
      <c r="C131" s="5" t="s">
        <v>72</v>
      </c>
      <c r="D131" s="6" t="s">
        <v>74</v>
      </c>
      <c r="E131" s="2" t="s">
        <v>418</v>
      </c>
      <c r="F131" s="30">
        <v>0.05</v>
      </c>
      <c r="G131" s="31">
        <v>6710</v>
      </c>
      <c r="H131" s="7">
        <f t="shared" si="12"/>
        <v>7050</v>
      </c>
      <c r="I131" s="7">
        <f t="shared" si="9"/>
        <v>10575</v>
      </c>
      <c r="J131" s="7">
        <f t="shared" si="10"/>
        <v>10575</v>
      </c>
      <c r="K131" s="8">
        <f t="shared" si="11"/>
        <v>15862.5</v>
      </c>
    </row>
    <row r="132" spans="2:11" x14ac:dyDescent="0.3">
      <c r="B132" s="2">
        <v>54</v>
      </c>
      <c r="C132" s="5" t="s">
        <v>75</v>
      </c>
      <c r="D132" s="6" t="s">
        <v>76</v>
      </c>
      <c r="E132" s="2" t="s">
        <v>418</v>
      </c>
      <c r="F132" s="30">
        <v>0.05</v>
      </c>
      <c r="G132" s="31">
        <v>10670</v>
      </c>
      <c r="H132" s="7">
        <f t="shared" si="12"/>
        <v>11210</v>
      </c>
      <c r="I132" s="7">
        <f t="shared" si="9"/>
        <v>16815</v>
      </c>
      <c r="J132" s="7">
        <f t="shared" si="10"/>
        <v>16815</v>
      </c>
      <c r="K132" s="8">
        <f t="shared" si="11"/>
        <v>25222.5</v>
      </c>
    </row>
    <row r="133" spans="2:11" x14ac:dyDescent="0.3">
      <c r="B133" s="2">
        <v>55</v>
      </c>
      <c r="C133" s="5" t="s">
        <v>75</v>
      </c>
      <c r="D133" s="6" t="s">
        <v>77</v>
      </c>
      <c r="E133" s="2" t="s">
        <v>418</v>
      </c>
      <c r="F133" s="30">
        <v>0.05</v>
      </c>
      <c r="G133" s="31">
        <v>6710</v>
      </c>
      <c r="H133" s="7">
        <f t="shared" si="12"/>
        <v>7050</v>
      </c>
      <c r="I133" s="7">
        <f t="shared" si="9"/>
        <v>10575</v>
      </c>
      <c r="J133" s="7">
        <f t="shared" si="10"/>
        <v>10575</v>
      </c>
      <c r="K133" s="8">
        <f t="shared" si="11"/>
        <v>15862.5</v>
      </c>
    </row>
    <row r="134" spans="2:11" ht="27.6" x14ac:dyDescent="0.3">
      <c r="B134" s="2">
        <v>56</v>
      </c>
      <c r="C134" s="5" t="s">
        <v>78</v>
      </c>
      <c r="D134" s="6" t="s">
        <v>79</v>
      </c>
      <c r="E134" s="2" t="s">
        <v>418</v>
      </c>
      <c r="F134" s="30">
        <v>0.05</v>
      </c>
      <c r="G134" s="31">
        <v>6710</v>
      </c>
      <c r="H134" s="7">
        <f t="shared" si="12"/>
        <v>7050</v>
      </c>
      <c r="I134" s="7">
        <f t="shared" si="9"/>
        <v>10575</v>
      </c>
      <c r="J134" s="7">
        <f t="shared" si="10"/>
        <v>10575</v>
      </c>
      <c r="K134" s="8">
        <f t="shared" si="11"/>
        <v>15862.5</v>
      </c>
    </row>
    <row r="135" spans="2:11" ht="27.6" x14ac:dyDescent="0.3">
      <c r="B135" s="2">
        <v>57</v>
      </c>
      <c r="C135" s="5" t="s">
        <v>78</v>
      </c>
      <c r="D135" s="6" t="s">
        <v>80</v>
      </c>
      <c r="E135" s="2" t="s">
        <v>418</v>
      </c>
      <c r="F135" s="30">
        <v>0.05</v>
      </c>
      <c r="G135" s="31">
        <v>6710</v>
      </c>
      <c r="H135" s="7">
        <f t="shared" si="12"/>
        <v>7050</v>
      </c>
      <c r="I135" s="7">
        <f t="shared" si="9"/>
        <v>10575</v>
      </c>
      <c r="J135" s="7">
        <f t="shared" si="10"/>
        <v>10575</v>
      </c>
      <c r="K135" s="8">
        <f t="shared" si="11"/>
        <v>15862.5</v>
      </c>
    </row>
    <row r="136" spans="2:11" ht="27.6" x14ac:dyDescent="0.3">
      <c r="B136" s="2">
        <v>58</v>
      </c>
      <c r="C136" s="5" t="s">
        <v>78</v>
      </c>
      <c r="D136" s="6" t="s">
        <v>81</v>
      </c>
      <c r="E136" s="2" t="s">
        <v>418</v>
      </c>
      <c r="F136" s="30">
        <v>0.05</v>
      </c>
      <c r="G136" s="31">
        <v>6710</v>
      </c>
      <c r="H136" s="7">
        <f t="shared" si="12"/>
        <v>7050</v>
      </c>
      <c r="I136" s="7">
        <f t="shared" si="9"/>
        <v>10575</v>
      </c>
      <c r="J136" s="7">
        <f t="shared" si="10"/>
        <v>10575</v>
      </c>
      <c r="K136" s="8">
        <f t="shared" si="11"/>
        <v>15862.5</v>
      </c>
    </row>
    <row r="137" spans="2:11" ht="27.6" x14ac:dyDescent="0.3">
      <c r="B137" s="2">
        <v>59</v>
      </c>
      <c r="C137" s="5" t="s">
        <v>78</v>
      </c>
      <c r="D137" s="6" t="s">
        <v>82</v>
      </c>
      <c r="E137" s="2" t="s">
        <v>418</v>
      </c>
      <c r="F137" s="30">
        <v>0.05</v>
      </c>
      <c r="G137" s="31">
        <v>6710</v>
      </c>
      <c r="H137" s="7">
        <f t="shared" si="12"/>
        <v>7050</v>
      </c>
      <c r="I137" s="7">
        <f t="shared" si="9"/>
        <v>10575</v>
      </c>
      <c r="J137" s="7">
        <f t="shared" si="10"/>
        <v>10575</v>
      </c>
      <c r="K137" s="8">
        <f t="shared" si="11"/>
        <v>15862.5</v>
      </c>
    </row>
    <row r="138" spans="2:11" ht="27.6" x14ac:dyDescent="0.3">
      <c r="B138" s="2">
        <v>60</v>
      </c>
      <c r="C138" s="5" t="s">
        <v>78</v>
      </c>
      <c r="D138" s="6" t="s">
        <v>83</v>
      </c>
      <c r="E138" s="2" t="s">
        <v>418</v>
      </c>
      <c r="F138" s="30">
        <v>0.05</v>
      </c>
      <c r="G138" s="31">
        <v>6710</v>
      </c>
      <c r="H138" s="7">
        <f t="shared" si="12"/>
        <v>7050</v>
      </c>
      <c r="I138" s="7">
        <f t="shared" si="9"/>
        <v>10575</v>
      </c>
      <c r="J138" s="7">
        <f t="shared" si="10"/>
        <v>10575</v>
      </c>
      <c r="K138" s="8">
        <f t="shared" si="11"/>
        <v>15862.5</v>
      </c>
    </row>
    <row r="139" spans="2:11" ht="27.6" x14ac:dyDescent="0.3">
      <c r="B139" s="2">
        <v>61</v>
      </c>
      <c r="C139" s="5" t="s">
        <v>78</v>
      </c>
      <c r="D139" s="6" t="s">
        <v>84</v>
      </c>
      <c r="E139" s="2" t="s">
        <v>418</v>
      </c>
      <c r="F139" s="30">
        <v>0.05</v>
      </c>
      <c r="G139" s="31">
        <v>6710</v>
      </c>
      <c r="H139" s="7">
        <f t="shared" si="12"/>
        <v>7050</v>
      </c>
      <c r="I139" s="7">
        <f t="shared" si="9"/>
        <v>10575</v>
      </c>
      <c r="J139" s="7">
        <f t="shared" si="10"/>
        <v>10575</v>
      </c>
      <c r="K139" s="8">
        <f t="shared" si="11"/>
        <v>15862.5</v>
      </c>
    </row>
    <row r="140" spans="2:11" ht="27.6" x14ac:dyDescent="0.3">
      <c r="B140" s="2">
        <v>62</v>
      </c>
      <c r="C140" s="5" t="s">
        <v>78</v>
      </c>
      <c r="D140" s="6" t="s">
        <v>85</v>
      </c>
      <c r="E140" s="2" t="s">
        <v>418</v>
      </c>
      <c r="F140" s="30">
        <v>0.05</v>
      </c>
      <c r="G140" s="31">
        <v>6710</v>
      </c>
      <c r="H140" s="7">
        <f t="shared" si="12"/>
        <v>7050</v>
      </c>
      <c r="I140" s="7">
        <f t="shared" si="9"/>
        <v>10575</v>
      </c>
      <c r="J140" s="7">
        <f t="shared" si="10"/>
        <v>10575</v>
      </c>
      <c r="K140" s="8">
        <f t="shared" si="11"/>
        <v>15862.5</v>
      </c>
    </row>
    <row r="141" spans="2:11" ht="27.6" x14ac:dyDescent="0.3">
      <c r="B141" s="2">
        <v>63</v>
      </c>
      <c r="C141" s="5" t="s">
        <v>86</v>
      </c>
      <c r="D141" s="6" t="s">
        <v>87</v>
      </c>
      <c r="E141" s="2" t="s">
        <v>418</v>
      </c>
      <c r="F141" s="30">
        <v>0.05</v>
      </c>
      <c r="G141" s="31">
        <v>6710</v>
      </c>
      <c r="H141" s="7">
        <f t="shared" si="12"/>
        <v>7050</v>
      </c>
      <c r="I141" s="7">
        <f t="shared" si="9"/>
        <v>10575</v>
      </c>
      <c r="J141" s="7">
        <f t="shared" si="10"/>
        <v>10575</v>
      </c>
      <c r="K141" s="8">
        <f t="shared" si="11"/>
        <v>15862.5</v>
      </c>
    </row>
    <row r="142" spans="2:11" ht="27.6" x14ac:dyDescent="0.3">
      <c r="B142" s="2">
        <v>64</v>
      </c>
      <c r="C142" s="5" t="s">
        <v>86</v>
      </c>
      <c r="D142" s="6" t="s">
        <v>88</v>
      </c>
      <c r="E142" s="2" t="s">
        <v>418</v>
      </c>
      <c r="F142" s="30">
        <v>0.05</v>
      </c>
      <c r="G142" s="31">
        <v>6710</v>
      </c>
      <c r="H142" s="7">
        <f t="shared" si="12"/>
        <v>7050</v>
      </c>
      <c r="I142" s="7">
        <f t="shared" si="9"/>
        <v>10575</v>
      </c>
      <c r="J142" s="7">
        <f t="shared" si="10"/>
        <v>10575</v>
      </c>
      <c r="K142" s="8">
        <f t="shared" si="11"/>
        <v>15862.5</v>
      </c>
    </row>
    <row r="143" spans="2:11" ht="27.6" x14ac:dyDescent="0.3">
      <c r="B143" s="2">
        <v>65</v>
      </c>
      <c r="C143" s="5" t="s">
        <v>86</v>
      </c>
      <c r="D143" s="6" t="s">
        <v>89</v>
      </c>
      <c r="E143" s="2" t="s">
        <v>418</v>
      </c>
      <c r="F143" s="30">
        <v>0.05</v>
      </c>
      <c r="G143" s="31">
        <v>6710</v>
      </c>
      <c r="H143" s="7">
        <f t="shared" si="12"/>
        <v>7050</v>
      </c>
      <c r="I143" s="7">
        <f t="shared" si="9"/>
        <v>10575</v>
      </c>
      <c r="J143" s="7">
        <f t="shared" si="10"/>
        <v>10575</v>
      </c>
      <c r="K143" s="8">
        <f t="shared" si="11"/>
        <v>15862.5</v>
      </c>
    </row>
    <row r="144" spans="2:11" ht="27.6" x14ac:dyDescent="0.3">
      <c r="B144" s="2">
        <v>66</v>
      </c>
      <c r="C144" s="5" t="s">
        <v>86</v>
      </c>
      <c r="D144" s="6" t="s">
        <v>90</v>
      </c>
      <c r="E144" s="2" t="s">
        <v>418</v>
      </c>
      <c r="F144" s="30">
        <v>0.05</v>
      </c>
      <c r="G144" s="31">
        <v>6710</v>
      </c>
      <c r="H144" s="7">
        <f t="shared" si="12"/>
        <v>7050</v>
      </c>
      <c r="I144" s="7">
        <f t="shared" ref="I144:I207" si="13">H144*1.5</f>
        <v>10575</v>
      </c>
      <c r="J144" s="7">
        <f t="shared" ref="J144:J207" si="14">I144</f>
        <v>10575</v>
      </c>
      <c r="K144" s="8">
        <f t="shared" ref="K144:K207" si="15">J144*1.5</f>
        <v>15862.5</v>
      </c>
    </row>
    <row r="145" spans="2:11" ht="27.6" x14ac:dyDescent="0.3">
      <c r="B145" s="2">
        <v>67</v>
      </c>
      <c r="C145" s="5" t="s">
        <v>86</v>
      </c>
      <c r="D145" s="6" t="s">
        <v>91</v>
      </c>
      <c r="E145" s="2" t="s">
        <v>418</v>
      </c>
      <c r="F145" s="30">
        <v>0.05</v>
      </c>
      <c r="G145" s="31">
        <v>6710</v>
      </c>
      <c r="H145" s="7">
        <f t="shared" si="12"/>
        <v>7050</v>
      </c>
      <c r="I145" s="7">
        <f t="shared" si="13"/>
        <v>10575</v>
      </c>
      <c r="J145" s="7">
        <f t="shared" si="14"/>
        <v>10575</v>
      </c>
      <c r="K145" s="8">
        <f t="shared" si="15"/>
        <v>15862.5</v>
      </c>
    </row>
    <row r="146" spans="2:11" x14ac:dyDescent="0.3">
      <c r="B146" s="2">
        <v>68</v>
      </c>
      <c r="C146" s="5" t="s">
        <v>19</v>
      </c>
      <c r="D146" s="6" t="s">
        <v>92</v>
      </c>
      <c r="E146" s="2" t="s">
        <v>418</v>
      </c>
      <c r="F146" s="30">
        <v>0.05</v>
      </c>
      <c r="G146" s="31">
        <v>6710</v>
      </c>
      <c r="H146" s="7">
        <f t="shared" si="12"/>
        <v>7050</v>
      </c>
      <c r="I146" s="7">
        <f t="shared" si="13"/>
        <v>10575</v>
      </c>
      <c r="J146" s="7">
        <f t="shared" si="14"/>
        <v>10575</v>
      </c>
      <c r="K146" s="8">
        <f t="shared" si="15"/>
        <v>15862.5</v>
      </c>
    </row>
    <row r="147" spans="2:11" x14ac:dyDescent="0.3">
      <c r="B147" s="2">
        <v>69</v>
      </c>
      <c r="C147" s="5" t="s">
        <v>111</v>
      </c>
      <c r="D147" s="6" t="s">
        <v>112</v>
      </c>
      <c r="E147" s="2" t="s">
        <v>418</v>
      </c>
      <c r="F147" s="30">
        <v>0.05</v>
      </c>
      <c r="G147" s="31">
        <v>15950</v>
      </c>
      <c r="H147" s="7">
        <f t="shared" si="12"/>
        <v>16750</v>
      </c>
      <c r="I147" s="7">
        <f t="shared" si="13"/>
        <v>25125</v>
      </c>
      <c r="J147" s="7">
        <f t="shared" si="14"/>
        <v>25125</v>
      </c>
      <c r="K147" s="8">
        <f t="shared" si="15"/>
        <v>37687.5</v>
      </c>
    </row>
    <row r="148" spans="2:11" ht="27.6" x14ac:dyDescent="0.3">
      <c r="B148" s="2">
        <v>70</v>
      </c>
      <c r="C148" s="5" t="s">
        <v>110</v>
      </c>
      <c r="D148" s="6" t="s">
        <v>113</v>
      </c>
      <c r="E148" s="2" t="s">
        <v>418</v>
      </c>
      <c r="F148" s="30">
        <v>0.05</v>
      </c>
      <c r="G148" s="31">
        <v>6710</v>
      </c>
      <c r="H148" s="7">
        <f t="shared" si="12"/>
        <v>7050</v>
      </c>
      <c r="I148" s="7">
        <f t="shared" si="13"/>
        <v>10575</v>
      </c>
      <c r="J148" s="7">
        <f t="shared" si="14"/>
        <v>10575</v>
      </c>
      <c r="K148" s="8">
        <f t="shared" si="15"/>
        <v>15862.5</v>
      </c>
    </row>
    <row r="149" spans="2:11" x14ac:dyDescent="0.3">
      <c r="B149" s="2">
        <v>71</v>
      </c>
      <c r="C149" s="5" t="s">
        <v>114</v>
      </c>
      <c r="D149" s="6" t="s">
        <v>115</v>
      </c>
      <c r="E149" s="2" t="s">
        <v>418</v>
      </c>
      <c r="F149" s="30">
        <v>0.05</v>
      </c>
      <c r="G149" s="31">
        <v>6710</v>
      </c>
      <c r="H149" s="7">
        <f t="shared" si="12"/>
        <v>7050</v>
      </c>
      <c r="I149" s="7">
        <f t="shared" si="13"/>
        <v>10575</v>
      </c>
      <c r="J149" s="7">
        <f t="shared" si="14"/>
        <v>10575</v>
      </c>
      <c r="K149" s="8">
        <f t="shared" si="15"/>
        <v>15862.5</v>
      </c>
    </row>
    <row r="150" spans="2:11" ht="27.6" x14ac:dyDescent="0.3">
      <c r="B150" s="2">
        <v>72</v>
      </c>
      <c r="C150" s="5" t="s">
        <v>110</v>
      </c>
      <c r="D150" s="6" t="s">
        <v>116</v>
      </c>
      <c r="E150" s="2" t="s">
        <v>418</v>
      </c>
      <c r="F150" s="30">
        <v>0.05</v>
      </c>
      <c r="G150" s="31">
        <v>6710</v>
      </c>
      <c r="H150" s="7">
        <f t="shared" si="12"/>
        <v>7050</v>
      </c>
      <c r="I150" s="7">
        <f t="shared" si="13"/>
        <v>10575</v>
      </c>
      <c r="J150" s="7">
        <f t="shared" si="14"/>
        <v>10575</v>
      </c>
      <c r="K150" s="8">
        <f t="shared" si="15"/>
        <v>15862.5</v>
      </c>
    </row>
    <row r="151" spans="2:11" x14ac:dyDescent="0.3">
      <c r="B151" s="2">
        <v>73</v>
      </c>
      <c r="C151" s="5" t="s">
        <v>117</v>
      </c>
      <c r="D151" s="6" t="s">
        <v>118</v>
      </c>
      <c r="E151" s="2" t="s">
        <v>418</v>
      </c>
      <c r="F151" s="30">
        <v>0.05</v>
      </c>
      <c r="G151" s="31">
        <v>6710</v>
      </c>
      <c r="H151" s="7">
        <f t="shared" si="12"/>
        <v>7050</v>
      </c>
      <c r="I151" s="7">
        <f t="shared" si="13"/>
        <v>10575</v>
      </c>
      <c r="J151" s="7">
        <f t="shared" si="14"/>
        <v>10575</v>
      </c>
      <c r="K151" s="8">
        <f t="shared" si="15"/>
        <v>15862.5</v>
      </c>
    </row>
    <row r="152" spans="2:11" x14ac:dyDescent="0.3">
      <c r="B152" s="2">
        <v>74</v>
      </c>
      <c r="C152" s="5" t="s">
        <v>119</v>
      </c>
      <c r="D152" s="6" t="s">
        <v>120</v>
      </c>
      <c r="E152" s="2" t="s">
        <v>418</v>
      </c>
      <c r="F152" s="30">
        <v>0.05</v>
      </c>
      <c r="G152" s="31">
        <v>6710</v>
      </c>
      <c r="H152" s="7">
        <f t="shared" si="12"/>
        <v>7050</v>
      </c>
      <c r="I152" s="7">
        <f t="shared" si="13"/>
        <v>10575</v>
      </c>
      <c r="J152" s="7">
        <f t="shared" si="14"/>
        <v>10575</v>
      </c>
      <c r="K152" s="8">
        <f t="shared" si="15"/>
        <v>15862.5</v>
      </c>
    </row>
    <row r="153" spans="2:11" x14ac:dyDescent="0.3">
      <c r="B153" s="2">
        <v>75</v>
      </c>
      <c r="C153" s="5" t="s">
        <v>121</v>
      </c>
      <c r="D153" s="6" t="s">
        <v>122</v>
      </c>
      <c r="E153" s="2" t="s">
        <v>418</v>
      </c>
      <c r="F153" s="30">
        <v>0.05</v>
      </c>
      <c r="G153" s="31">
        <v>6710</v>
      </c>
      <c r="H153" s="7">
        <f t="shared" si="12"/>
        <v>7050</v>
      </c>
      <c r="I153" s="7">
        <f t="shared" si="13"/>
        <v>10575</v>
      </c>
      <c r="J153" s="7">
        <f t="shared" si="14"/>
        <v>10575</v>
      </c>
      <c r="K153" s="8">
        <f t="shared" si="15"/>
        <v>15862.5</v>
      </c>
    </row>
    <row r="154" spans="2:11" x14ac:dyDescent="0.3">
      <c r="B154" s="2">
        <v>76</v>
      </c>
      <c r="C154" s="5" t="s">
        <v>121</v>
      </c>
      <c r="D154" s="6" t="s">
        <v>123</v>
      </c>
      <c r="E154" s="2" t="s">
        <v>418</v>
      </c>
      <c r="F154" s="30">
        <v>0.05</v>
      </c>
      <c r="G154" s="31">
        <v>6710</v>
      </c>
      <c r="H154" s="7">
        <f t="shared" si="12"/>
        <v>7050</v>
      </c>
      <c r="I154" s="7">
        <f t="shared" si="13"/>
        <v>10575</v>
      </c>
      <c r="J154" s="7">
        <f t="shared" si="14"/>
        <v>10575</v>
      </c>
      <c r="K154" s="8">
        <f t="shared" si="15"/>
        <v>15862.5</v>
      </c>
    </row>
    <row r="155" spans="2:11" x14ac:dyDescent="0.3">
      <c r="B155" s="2">
        <v>77</v>
      </c>
      <c r="C155" s="5" t="s">
        <v>14</v>
      </c>
      <c r="D155" s="6" t="s">
        <v>124</v>
      </c>
      <c r="E155" s="2" t="s">
        <v>418</v>
      </c>
      <c r="F155" s="30">
        <v>0.05</v>
      </c>
      <c r="G155" s="31">
        <v>18260</v>
      </c>
      <c r="H155" s="7">
        <f t="shared" si="12"/>
        <v>19180</v>
      </c>
      <c r="I155" s="7">
        <f t="shared" si="13"/>
        <v>28770</v>
      </c>
      <c r="J155" s="7">
        <f t="shared" si="14"/>
        <v>28770</v>
      </c>
      <c r="K155" s="8">
        <f t="shared" si="15"/>
        <v>43155</v>
      </c>
    </row>
    <row r="156" spans="2:11" x14ac:dyDescent="0.3">
      <c r="B156" s="2">
        <v>78</v>
      </c>
      <c r="C156" s="5" t="s">
        <v>125</v>
      </c>
      <c r="D156" s="6" t="s">
        <v>126</v>
      </c>
      <c r="E156" s="2" t="s">
        <v>418</v>
      </c>
      <c r="F156" s="30">
        <v>0.05</v>
      </c>
      <c r="G156" s="31">
        <v>6710</v>
      </c>
      <c r="H156" s="7">
        <f t="shared" si="12"/>
        <v>7050</v>
      </c>
      <c r="I156" s="7">
        <f t="shared" si="13"/>
        <v>10575</v>
      </c>
      <c r="J156" s="7">
        <f t="shared" si="14"/>
        <v>10575</v>
      </c>
      <c r="K156" s="8">
        <f t="shared" si="15"/>
        <v>15862.5</v>
      </c>
    </row>
    <row r="157" spans="2:11" x14ac:dyDescent="0.3">
      <c r="B157" s="2">
        <v>79</v>
      </c>
      <c r="C157" s="5" t="s">
        <v>125</v>
      </c>
      <c r="D157" s="6" t="s">
        <v>127</v>
      </c>
      <c r="E157" s="2" t="s">
        <v>418</v>
      </c>
      <c r="F157" s="30">
        <v>0.05</v>
      </c>
      <c r="G157" s="31">
        <v>6710</v>
      </c>
      <c r="H157" s="7">
        <f t="shared" si="12"/>
        <v>7050</v>
      </c>
      <c r="I157" s="7">
        <f t="shared" si="13"/>
        <v>10575</v>
      </c>
      <c r="J157" s="7">
        <f t="shared" si="14"/>
        <v>10575</v>
      </c>
      <c r="K157" s="8">
        <f t="shared" si="15"/>
        <v>15862.5</v>
      </c>
    </row>
    <row r="158" spans="2:11" x14ac:dyDescent="0.3">
      <c r="B158" s="2">
        <v>80</v>
      </c>
      <c r="C158" s="5" t="s">
        <v>125</v>
      </c>
      <c r="D158" s="6" t="s">
        <v>128</v>
      </c>
      <c r="E158" s="2" t="s">
        <v>418</v>
      </c>
      <c r="F158" s="30">
        <v>0.05</v>
      </c>
      <c r="G158" s="31">
        <v>6710</v>
      </c>
      <c r="H158" s="7">
        <f t="shared" si="12"/>
        <v>7050</v>
      </c>
      <c r="I158" s="7">
        <f t="shared" si="13"/>
        <v>10575</v>
      </c>
      <c r="J158" s="7">
        <f t="shared" si="14"/>
        <v>10575</v>
      </c>
      <c r="K158" s="8">
        <f t="shared" si="15"/>
        <v>15862.5</v>
      </c>
    </row>
    <row r="159" spans="2:11" x14ac:dyDescent="0.3">
      <c r="B159" s="2">
        <v>81</v>
      </c>
      <c r="C159" s="5" t="s">
        <v>129</v>
      </c>
      <c r="D159" s="6" t="s">
        <v>130</v>
      </c>
      <c r="E159" s="2" t="s">
        <v>418</v>
      </c>
      <c r="F159" s="30">
        <v>0.05</v>
      </c>
      <c r="G159" s="31">
        <v>6710</v>
      </c>
      <c r="H159" s="7">
        <f t="shared" si="12"/>
        <v>7050</v>
      </c>
      <c r="I159" s="7">
        <f t="shared" si="13"/>
        <v>10575</v>
      </c>
      <c r="J159" s="7">
        <f t="shared" si="14"/>
        <v>10575</v>
      </c>
      <c r="K159" s="8">
        <f t="shared" si="15"/>
        <v>15862.5</v>
      </c>
    </row>
    <row r="160" spans="2:11" x14ac:dyDescent="0.3">
      <c r="B160" s="2">
        <v>82</v>
      </c>
      <c r="C160" s="5" t="s">
        <v>131</v>
      </c>
      <c r="D160" s="6" t="s">
        <v>132</v>
      </c>
      <c r="E160" s="2" t="s">
        <v>418</v>
      </c>
      <c r="F160" s="30">
        <v>0.05</v>
      </c>
      <c r="G160" s="31">
        <v>6710</v>
      </c>
      <c r="H160" s="7">
        <f t="shared" si="12"/>
        <v>7050</v>
      </c>
      <c r="I160" s="7">
        <f t="shared" si="13"/>
        <v>10575</v>
      </c>
      <c r="J160" s="7">
        <f t="shared" si="14"/>
        <v>10575</v>
      </c>
      <c r="K160" s="8">
        <f t="shared" si="15"/>
        <v>15862.5</v>
      </c>
    </row>
    <row r="161" spans="2:11" x14ac:dyDescent="0.3">
      <c r="B161" s="2">
        <v>83</v>
      </c>
      <c r="C161" s="5" t="s">
        <v>133</v>
      </c>
      <c r="D161" s="6" t="s">
        <v>134</v>
      </c>
      <c r="E161" s="2" t="s">
        <v>418</v>
      </c>
      <c r="F161" s="30">
        <v>0.05</v>
      </c>
      <c r="G161" s="31">
        <v>6710</v>
      </c>
      <c r="H161" s="7">
        <f t="shared" si="12"/>
        <v>7050</v>
      </c>
      <c r="I161" s="7">
        <f t="shared" si="13"/>
        <v>10575</v>
      </c>
      <c r="J161" s="7">
        <f t="shared" si="14"/>
        <v>10575</v>
      </c>
      <c r="K161" s="8">
        <f t="shared" si="15"/>
        <v>15862.5</v>
      </c>
    </row>
    <row r="162" spans="2:11" x14ac:dyDescent="0.3">
      <c r="B162" s="2">
        <v>84</v>
      </c>
      <c r="C162" s="5" t="s">
        <v>135</v>
      </c>
      <c r="D162" s="6" t="s">
        <v>136</v>
      </c>
      <c r="E162" s="2" t="s">
        <v>418</v>
      </c>
      <c r="F162" s="30">
        <v>0.05</v>
      </c>
      <c r="G162" s="31">
        <v>6710</v>
      </c>
      <c r="H162" s="7">
        <f t="shared" si="12"/>
        <v>7050</v>
      </c>
      <c r="I162" s="7">
        <f t="shared" si="13"/>
        <v>10575</v>
      </c>
      <c r="J162" s="7">
        <f t="shared" si="14"/>
        <v>10575</v>
      </c>
      <c r="K162" s="8">
        <f t="shared" si="15"/>
        <v>15862.5</v>
      </c>
    </row>
    <row r="163" spans="2:11" ht="27.6" x14ac:dyDescent="0.3">
      <c r="B163" s="2">
        <v>85</v>
      </c>
      <c r="C163" s="5" t="s">
        <v>110</v>
      </c>
      <c r="D163" s="6" t="s">
        <v>137</v>
      </c>
      <c r="E163" s="2" t="s">
        <v>418</v>
      </c>
      <c r="F163" s="30">
        <v>0.05</v>
      </c>
      <c r="G163" s="31">
        <v>6710</v>
      </c>
      <c r="H163" s="7">
        <f t="shared" si="12"/>
        <v>7050</v>
      </c>
      <c r="I163" s="7">
        <f t="shared" si="13"/>
        <v>10575</v>
      </c>
      <c r="J163" s="7">
        <f t="shared" si="14"/>
        <v>10575</v>
      </c>
      <c r="K163" s="8">
        <f t="shared" si="15"/>
        <v>15862.5</v>
      </c>
    </row>
    <row r="164" spans="2:11" x14ac:dyDescent="0.3">
      <c r="B164" s="2">
        <v>86</v>
      </c>
      <c r="C164" s="5" t="s">
        <v>19</v>
      </c>
      <c r="D164" s="6" t="s">
        <v>138</v>
      </c>
      <c r="E164" s="2" t="s">
        <v>418</v>
      </c>
      <c r="F164" s="30">
        <v>0.05</v>
      </c>
      <c r="G164" s="31">
        <v>6710</v>
      </c>
      <c r="H164" s="7">
        <f t="shared" si="12"/>
        <v>7050</v>
      </c>
      <c r="I164" s="7">
        <f t="shared" si="13"/>
        <v>10575</v>
      </c>
      <c r="J164" s="7">
        <f t="shared" si="14"/>
        <v>10575</v>
      </c>
      <c r="K164" s="8">
        <f t="shared" si="15"/>
        <v>15862.5</v>
      </c>
    </row>
    <row r="165" spans="2:11" x14ac:dyDescent="0.3">
      <c r="B165" s="2">
        <v>87</v>
      </c>
      <c r="C165" s="5" t="s">
        <v>19</v>
      </c>
      <c r="D165" s="6" t="s">
        <v>139</v>
      </c>
      <c r="E165" s="2" t="s">
        <v>418</v>
      </c>
      <c r="F165" s="30">
        <v>0.05</v>
      </c>
      <c r="G165" s="31">
        <v>6710</v>
      </c>
      <c r="H165" s="7">
        <f t="shared" si="12"/>
        <v>7050</v>
      </c>
      <c r="I165" s="7">
        <f t="shared" si="13"/>
        <v>10575</v>
      </c>
      <c r="J165" s="7">
        <f t="shared" si="14"/>
        <v>10575</v>
      </c>
      <c r="K165" s="8">
        <f t="shared" si="15"/>
        <v>15862.5</v>
      </c>
    </row>
    <row r="166" spans="2:11" x14ac:dyDescent="0.3">
      <c r="B166" s="2">
        <v>88</v>
      </c>
      <c r="C166" s="5" t="s">
        <v>19</v>
      </c>
      <c r="D166" s="6" t="s">
        <v>140</v>
      </c>
      <c r="E166" s="2" t="s">
        <v>418</v>
      </c>
      <c r="F166" s="30">
        <v>0.05</v>
      </c>
      <c r="G166" s="31">
        <v>6710</v>
      </c>
      <c r="H166" s="7">
        <f t="shared" si="12"/>
        <v>7050</v>
      </c>
      <c r="I166" s="7">
        <f t="shared" si="13"/>
        <v>10575</v>
      </c>
      <c r="J166" s="7">
        <f t="shared" si="14"/>
        <v>10575</v>
      </c>
      <c r="K166" s="8">
        <f t="shared" si="15"/>
        <v>15862.5</v>
      </c>
    </row>
    <row r="167" spans="2:11" x14ac:dyDescent="0.3">
      <c r="B167" s="2">
        <v>89</v>
      </c>
      <c r="C167" s="5" t="s">
        <v>19</v>
      </c>
      <c r="D167" s="6" t="s">
        <v>141</v>
      </c>
      <c r="E167" s="2" t="s">
        <v>418</v>
      </c>
      <c r="F167" s="30">
        <v>0.05</v>
      </c>
      <c r="G167" s="31">
        <v>10010</v>
      </c>
      <c r="H167" s="7">
        <f t="shared" si="12"/>
        <v>10520</v>
      </c>
      <c r="I167" s="7">
        <f t="shared" si="13"/>
        <v>15780</v>
      </c>
      <c r="J167" s="7">
        <f t="shared" si="14"/>
        <v>15780</v>
      </c>
      <c r="K167" s="8">
        <f t="shared" si="15"/>
        <v>23670</v>
      </c>
    </row>
    <row r="168" spans="2:11" x14ac:dyDescent="0.3">
      <c r="B168" s="2">
        <v>90</v>
      </c>
      <c r="C168" s="5" t="s">
        <v>19</v>
      </c>
      <c r="D168" s="6" t="s">
        <v>142</v>
      </c>
      <c r="E168" s="2" t="s">
        <v>418</v>
      </c>
      <c r="F168" s="30">
        <v>0.05</v>
      </c>
      <c r="G168" s="31">
        <v>6710</v>
      </c>
      <c r="H168" s="7">
        <f t="shared" si="12"/>
        <v>7050</v>
      </c>
      <c r="I168" s="7">
        <f t="shared" si="13"/>
        <v>10575</v>
      </c>
      <c r="J168" s="7">
        <f t="shared" si="14"/>
        <v>10575</v>
      </c>
      <c r="K168" s="8">
        <f t="shared" si="15"/>
        <v>15862.5</v>
      </c>
    </row>
    <row r="169" spans="2:11" x14ac:dyDescent="0.3">
      <c r="B169" s="2">
        <v>91</v>
      </c>
      <c r="C169" s="5" t="s">
        <v>19</v>
      </c>
      <c r="D169" s="6" t="s">
        <v>143</v>
      </c>
      <c r="E169" s="2" t="s">
        <v>418</v>
      </c>
      <c r="F169" s="30">
        <v>0.05</v>
      </c>
      <c r="G169" s="31">
        <v>8580</v>
      </c>
      <c r="H169" s="7">
        <f t="shared" si="12"/>
        <v>9010</v>
      </c>
      <c r="I169" s="7">
        <f t="shared" si="13"/>
        <v>13515</v>
      </c>
      <c r="J169" s="7">
        <f t="shared" si="14"/>
        <v>13515</v>
      </c>
      <c r="K169" s="8">
        <f t="shared" si="15"/>
        <v>20272.5</v>
      </c>
    </row>
    <row r="170" spans="2:11" x14ac:dyDescent="0.3">
      <c r="B170" s="2">
        <v>92</v>
      </c>
      <c r="C170" s="5" t="s">
        <v>19</v>
      </c>
      <c r="D170" s="6" t="s">
        <v>144</v>
      </c>
      <c r="E170" s="2" t="s">
        <v>418</v>
      </c>
      <c r="F170" s="30">
        <v>0.05</v>
      </c>
      <c r="G170" s="31">
        <v>6710</v>
      </c>
      <c r="H170" s="7">
        <f t="shared" si="12"/>
        <v>7050</v>
      </c>
      <c r="I170" s="7">
        <f t="shared" si="13"/>
        <v>10575</v>
      </c>
      <c r="J170" s="7">
        <f t="shared" si="14"/>
        <v>10575</v>
      </c>
      <c r="K170" s="8">
        <f t="shared" si="15"/>
        <v>15862.5</v>
      </c>
    </row>
    <row r="171" spans="2:11" x14ac:dyDescent="0.3">
      <c r="B171" s="2">
        <v>93</v>
      </c>
      <c r="C171" s="5" t="s">
        <v>19</v>
      </c>
      <c r="D171" s="6" t="s">
        <v>145</v>
      </c>
      <c r="E171" s="2" t="s">
        <v>418</v>
      </c>
      <c r="F171" s="30">
        <v>0.05</v>
      </c>
      <c r="G171" s="31">
        <v>10670</v>
      </c>
      <c r="H171" s="7">
        <f t="shared" ref="H171:H234" si="16">ROUNDUP(G171*(1+F171),-1)</f>
        <v>11210</v>
      </c>
      <c r="I171" s="7">
        <f t="shared" si="13"/>
        <v>16815</v>
      </c>
      <c r="J171" s="7">
        <f t="shared" si="14"/>
        <v>16815</v>
      </c>
      <c r="K171" s="8">
        <f t="shared" si="15"/>
        <v>25222.5</v>
      </c>
    </row>
    <row r="172" spans="2:11" x14ac:dyDescent="0.3">
      <c r="B172" s="2">
        <v>94</v>
      </c>
      <c r="C172" s="5" t="s">
        <v>19</v>
      </c>
      <c r="D172" s="6" t="s">
        <v>146</v>
      </c>
      <c r="E172" s="2" t="s">
        <v>418</v>
      </c>
      <c r="F172" s="30">
        <v>0.05</v>
      </c>
      <c r="G172" s="31">
        <v>6710</v>
      </c>
      <c r="H172" s="7">
        <f t="shared" si="16"/>
        <v>7050</v>
      </c>
      <c r="I172" s="7">
        <f t="shared" si="13"/>
        <v>10575</v>
      </c>
      <c r="J172" s="7">
        <f t="shared" si="14"/>
        <v>10575</v>
      </c>
      <c r="K172" s="8">
        <f t="shared" si="15"/>
        <v>15862.5</v>
      </c>
    </row>
    <row r="173" spans="2:11" x14ac:dyDescent="0.3">
      <c r="B173" s="2">
        <v>95</v>
      </c>
      <c r="C173" s="5" t="s">
        <v>19</v>
      </c>
      <c r="D173" s="6" t="s">
        <v>147</v>
      </c>
      <c r="E173" s="2" t="s">
        <v>418</v>
      </c>
      <c r="F173" s="30">
        <v>0.05</v>
      </c>
      <c r="G173" s="31">
        <v>6710</v>
      </c>
      <c r="H173" s="7">
        <f t="shared" si="16"/>
        <v>7050</v>
      </c>
      <c r="I173" s="7">
        <f t="shared" si="13"/>
        <v>10575</v>
      </c>
      <c r="J173" s="7">
        <f t="shared" si="14"/>
        <v>10575</v>
      </c>
      <c r="K173" s="8">
        <f t="shared" si="15"/>
        <v>15862.5</v>
      </c>
    </row>
    <row r="174" spans="2:11" ht="27.6" x14ac:dyDescent="0.3">
      <c r="B174" s="2">
        <v>96</v>
      </c>
      <c r="C174" s="5" t="s">
        <v>19</v>
      </c>
      <c r="D174" s="6" t="s">
        <v>148</v>
      </c>
      <c r="E174" s="2" t="s">
        <v>418</v>
      </c>
      <c r="F174" s="30">
        <v>0.05</v>
      </c>
      <c r="G174" s="31">
        <v>6710</v>
      </c>
      <c r="H174" s="7">
        <f t="shared" si="16"/>
        <v>7050</v>
      </c>
      <c r="I174" s="7">
        <f t="shared" si="13"/>
        <v>10575</v>
      </c>
      <c r="J174" s="7">
        <f t="shared" si="14"/>
        <v>10575</v>
      </c>
      <c r="K174" s="8">
        <f t="shared" si="15"/>
        <v>15862.5</v>
      </c>
    </row>
    <row r="175" spans="2:11" x14ac:dyDescent="0.3">
      <c r="B175" s="2">
        <v>97</v>
      </c>
      <c r="C175" s="5" t="s">
        <v>19</v>
      </c>
      <c r="D175" s="6" t="s">
        <v>149</v>
      </c>
      <c r="E175" s="2" t="s">
        <v>418</v>
      </c>
      <c r="F175" s="30">
        <v>0.05</v>
      </c>
      <c r="G175" s="31">
        <v>6710</v>
      </c>
      <c r="H175" s="7">
        <f t="shared" si="16"/>
        <v>7050</v>
      </c>
      <c r="I175" s="7">
        <f t="shared" si="13"/>
        <v>10575</v>
      </c>
      <c r="J175" s="7">
        <f t="shared" si="14"/>
        <v>10575</v>
      </c>
      <c r="K175" s="8">
        <f t="shared" si="15"/>
        <v>15862.5</v>
      </c>
    </row>
    <row r="176" spans="2:11" x14ac:dyDescent="0.3">
      <c r="B176" s="2">
        <v>98</v>
      </c>
      <c r="C176" s="5" t="s">
        <v>19</v>
      </c>
      <c r="D176" s="6" t="s">
        <v>150</v>
      </c>
      <c r="E176" s="2" t="s">
        <v>418</v>
      </c>
      <c r="F176" s="30">
        <v>0.05</v>
      </c>
      <c r="G176" s="31">
        <v>6710</v>
      </c>
      <c r="H176" s="7">
        <f t="shared" si="16"/>
        <v>7050</v>
      </c>
      <c r="I176" s="7">
        <f t="shared" si="13"/>
        <v>10575</v>
      </c>
      <c r="J176" s="7">
        <f t="shared" si="14"/>
        <v>10575</v>
      </c>
      <c r="K176" s="8">
        <f t="shared" si="15"/>
        <v>15862.5</v>
      </c>
    </row>
    <row r="177" spans="2:11" x14ac:dyDescent="0.3">
      <c r="B177" s="2">
        <v>99</v>
      </c>
      <c r="C177" s="5" t="s">
        <v>19</v>
      </c>
      <c r="D177" s="6" t="s">
        <v>151</v>
      </c>
      <c r="E177" s="2" t="s">
        <v>418</v>
      </c>
      <c r="F177" s="30">
        <v>0.05</v>
      </c>
      <c r="G177" s="31">
        <v>6710</v>
      </c>
      <c r="H177" s="7">
        <f t="shared" si="16"/>
        <v>7050</v>
      </c>
      <c r="I177" s="7">
        <f t="shared" si="13"/>
        <v>10575</v>
      </c>
      <c r="J177" s="7">
        <f t="shared" si="14"/>
        <v>10575</v>
      </c>
      <c r="K177" s="8">
        <f t="shared" si="15"/>
        <v>15862.5</v>
      </c>
    </row>
    <row r="178" spans="2:11" x14ac:dyDescent="0.3">
      <c r="B178" s="2">
        <v>100</v>
      </c>
      <c r="C178" s="5" t="s">
        <v>19</v>
      </c>
      <c r="D178" s="6" t="s">
        <v>152</v>
      </c>
      <c r="E178" s="2" t="s">
        <v>418</v>
      </c>
      <c r="F178" s="30">
        <v>0.05</v>
      </c>
      <c r="G178" s="31">
        <v>6710</v>
      </c>
      <c r="H178" s="7">
        <f t="shared" si="16"/>
        <v>7050</v>
      </c>
      <c r="I178" s="7">
        <f t="shared" si="13"/>
        <v>10575</v>
      </c>
      <c r="J178" s="7">
        <f t="shared" si="14"/>
        <v>10575</v>
      </c>
      <c r="K178" s="8">
        <f t="shared" si="15"/>
        <v>15862.5</v>
      </c>
    </row>
    <row r="179" spans="2:11" x14ac:dyDescent="0.3">
      <c r="B179" s="2">
        <v>101</v>
      </c>
      <c r="C179" s="5" t="s">
        <v>19</v>
      </c>
      <c r="D179" s="6" t="s">
        <v>153</v>
      </c>
      <c r="E179" s="2" t="s">
        <v>418</v>
      </c>
      <c r="F179" s="30">
        <v>0.05</v>
      </c>
      <c r="G179" s="31">
        <v>6710</v>
      </c>
      <c r="H179" s="7">
        <f t="shared" si="16"/>
        <v>7050</v>
      </c>
      <c r="I179" s="7">
        <f t="shared" si="13"/>
        <v>10575</v>
      </c>
      <c r="J179" s="7">
        <f t="shared" si="14"/>
        <v>10575</v>
      </c>
      <c r="K179" s="8">
        <f t="shared" si="15"/>
        <v>15862.5</v>
      </c>
    </row>
    <row r="180" spans="2:11" x14ac:dyDescent="0.3">
      <c r="B180" s="2">
        <v>102</v>
      </c>
      <c r="C180" s="5" t="s">
        <v>19</v>
      </c>
      <c r="D180" s="6" t="s">
        <v>154</v>
      </c>
      <c r="E180" s="2" t="s">
        <v>418</v>
      </c>
      <c r="F180" s="30">
        <v>0.05</v>
      </c>
      <c r="G180" s="31">
        <v>6710</v>
      </c>
      <c r="H180" s="7">
        <f t="shared" si="16"/>
        <v>7050</v>
      </c>
      <c r="I180" s="7">
        <f t="shared" si="13"/>
        <v>10575</v>
      </c>
      <c r="J180" s="7">
        <f t="shared" si="14"/>
        <v>10575</v>
      </c>
      <c r="K180" s="8">
        <f t="shared" si="15"/>
        <v>15862.5</v>
      </c>
    </row>
    <row r="181" spans="2:11" x14ac:dyDescent="0.3">
      <c r="B181" s="2">
        <v>103</v>
      </c>
      <c r="C181" s="5" t="s">
        <v>19</v>
      </c>
      <c r="D181" s="6" t="s">
        <v>155</v>
      </c>
      <c r="E181" s="2" t="s">
        <v>418</v>
      </c>
      <c r="F181" s="30">
        <v>0.05</v>
      </c>
      <c r="G181" s="31">
        <v>6710</v>
      </c>
      <c r="H181" s="7">
        <f t="shared" si="16"/>
        <v>7050</v>
      </c>
      <c r="I181" s="7">
        <f t="shared" si="13"/>
        <v>10575</v>
      </c>
      <c r="J181" s="7">
        <f t="shared" si="14"/>
        <v>10575</v>
      </c>
      <c r="K181" s="8">
        <f t="shared" si="15"/>
        <v>15862.5</v>
      </c>
    </row>
    <row r="182" spans="2:11" x14ac:dyDescent="0.3">
      <c r="B182" s="2">
        <v>104</v>
      </c>
      <c r="C182" s="5" t="s">
        <v>19</v>
      </c>
      <c r="D182" s="6" t="s">
        <v>156</v>
      </c>
      <c r="E182" s="2" t="s">
        <v>418</v>
      </c>
      <c r="F182" s="30">
        <v>0.05</v>
      </c>
      <c r="G182" s="31">
        <v>6710</v>
      </c>
      <c r="H182" s="7">
        <f t="shared" si="16"/>
        <v>7050</v>
      </c>
      <c r="I182" s="7">
        <f t="shared" si="13"/>
        <v>10575</v>
      </c>
      <c r="J182" s="7">
        <f t="shared" si="14"/>
        <v>10575</v>
      </c>
      <c r="K182" s="8">
        <f t="shared" si="15"/>
        <v>15862.5</v>
      </c>
    </row>
    <row r="183" spans="2:11" x14ac:dyDescent="0.3">
      <c r="B183" s="2">
        <v>105</v>
      </c>
      <c r="C183" s="5" t="s">
        <v>19</v>
      </c>
      <c r="D183" s="6" t="s">
        <v>157</v>
      </c>
      <c r="E183" s="2" t="s">
        <v>418</v>
      </c>
      <c r="F183" s="30">
        <v>0.05</v>
      </c>
      <c r="G183" s="31">
        <v>6710</v>
      </c>
      <c r="H183" s="7">
        <f t="shared" si="16"/>
        <v>7050</v>
      </c>
      <c r="I183" s="7">
        <f t="shared" si="13"/>
        <v>10575</v>
      </c>
      <c r="J183" s="7">
        <f t="shared" si="14"/>
        <v>10575</v>
      </c>
      <c r="K183" s="8">
        <f t="shared" si="15"/>
        <v>15862.5</v>
      </c>
    </row>
    <row r="184" spans="2:11" x14ac:dyDescent="0.3">
      <c r="B184" s="2">
        <v>106</v>
      </c>
      <c r="C184" s="5" t="s">
        <v>19</v>
      </c>
      <c r="D184" s="6" t="s">
        <v>158</v>
      </c>
      <c r="E184" s="2" t="s">
        <v>418</v>
      </c>
      <c r="F184" s="30">
        <v>0.05</v>
      </c>
      <c r="G184" s="31">
        <v>6710</v>
      </c>
      <c r="H184" s="7">
        <f t="shared" si="16"/>
        <v>7050</v>
      </c>
      <c r="I184" s="7">
        <f t="shared" si="13"/>
        <v>10575</v>
      </c>
      <c r="J184" s="7">
        <f t="shared" si="14"/>
        <v>10575</v>
      </c>
      <c r="K184" s="8">
        <f t="shared" si="15"/>
        <v>15862.5</v>
      </c>
    </row>
    <row r="185" spans="2:11" x14ac:dyDescent="0.3">
      <c r="B185" s="2">
        <v>107</v>
      </c>
      <c r="C185" s="5" t="s">
        <v>19</v>
      </c>
      <c r="D185" s="6" t="s">
        <v>159</v>
      </c>
      <c r="E185" s="2" t="s">
        <v>418</v>
      </c>
      <c r="F185" s="30">
        <v>0.05</v>
      </c>
      <c r="G185" s="31">
        <v>6710</v>
      </c>
      <c r="H185" s="7">
        <f t="shared" si="16"/>
        <v>7050</v>
      </c>
      <c r="I185" s="7">
        <f t="shared" si="13"/>
        <v>10575</v>
      </c>
      <c r="J185" s="7">
        <f t="shared" si="14"/>
        <v>10575</v>
      </c>
      <c r="K185" s="8">
        <f t="shared" si="15"/>
        <v>15862.5</v>
      </c>
    </row>
    <row r="186" spans="2:11" x14ac:dyDescent="0.3">
      <c r="B186" s="2">
        <v>108</v>
      </c>
      <c r="C186" s="5" t="s">
        <v>19</v>
      </c>
      <c r="D186" s="6" t="s">
        <v>160</v>
      </c>
      <c r="E186" s="2" t="s">
        <v>418</v>
      </c>
      <c r="F186" s="30">
        <v>0.05</v>
      </c>
      <c r="G186" s="31">
        <v>6710</v>
      </c>
      <c r="H186" s="7">
        <f t="shared" si="16"/>
        <v>7050</v>
      </c>
      <c r="I186" s="7">
        <f t="shared" si="13"/>
        <v>10575</v>
      </c>
      <c r="J186" s="7">
        <f t="shared" si="14"/>
        <v>10575</v>
      </c>
      <c r="K186" s="8">
        <f t="shared" si="15"/>
        <v>15862.5</v>
      </c>
    </row>
    <row r="187" spans="2:11" x14ac:dyDescent="0.3">
      <c r="B187" s="2">
        <v>109</v>
      </c>
      <c r="C187" s="5" t="s">
        <v>19</v>
      </c>
      <c r="D187" s="6" t="s">
        <v>161</v>
      </c>
      <c r="E187" s="2" t="s">
        <v>418</v>
      </c>
      <c r="F187" s="30">
        <v>0.05</v>
      </c>
      <c r="G187" s="31">
        <v>6710</v>
      </c>
      <c r="H187" s="7">
        <f t="shared" si="16"/>
        <v>7050</v>
      </c>
      <c r="I187" s="7">
        <f t="shared" si="13"/>
        <v>10575</v>
      </c>
      <c r="J187" s="7">
        <f t="shared" si="14"/>
        <v>10575</v>
      </c>
      <c r="K187" s="8">
        <f t="shared" si="15"/>
        <v>15862.5</v>
      </c>
    </row>
    <row r="188" spans="2:11" x14ac:dyDescent="0.3">
      <c r="B188" s="2">
        <v>110</v>
      </c>
      <c r="C188" s="5" t="s">
        <v>19</v>
      </c>
      <c r="D188" s="6" t="s">
        <v>162</v>
      </c>
      <c r="E188" s="2" t="s">
        <v>418</v>
      </c>
      <c r="F188" s="30">
        <v>0.05</v>
      </c>
      <c r="G188" s="31">
        <v>6710</v>
      </c>
      <c r="H188" s="7">
        <f t="shared" si="16"/>
        <v>7050</v>
      </c>
      <c r="I188" s="7">
        <f t="shared" si="13"/>
        <v>10575</v>
      </c>
      <c r="J188" s="7">
        <f t="shared" si="14"/>
        <v>10575</v>
      </c>
      <c r="K188" s="8">
        <f t="shared" si="15"/>
        <v>15862.5</v>
      </c>
    </row>
    <row r="189" spans="2:11" x14ac:dyDescent="0.3">
      <c r="B189" s="2">
        <v>111</v>
      </c>
      <c r="C189" s="5" t="s">
        <v>19</v>
      </c>
      <c r="D189" s="6" t="s">
        <v>163</v>
      </c>
      <c r="E189" s="2" t="s">
        <v>418</v>
      </c>
      <c r="F189" s="30">
        <v>0.05</v>
      </c>
      <c r="G189" s="31">
        <v>6710</v>
      </c>
      <c r="H189" s="7">
        <f t="shared" si="16"/>
        <v>7050</v>
      </c>
      <c r="I189" s="7">
        <f t="shared" si="13"/>
        <v>10575</v>
      </c>
      <c r="J189" s="7">
        <f t="shared" si="14"/>
        <v>10575</v>
      </c>
      <c r="K189" s="8">
        <f t="shared" si="15"/>
        <v>15862.5</v>
      </c>
    </row>
    <row r="190" spans="2:11" x14ac:dyDescent="0.3">
      <c r="B190" s="2">
        <v>112</v>
      </c>
      <c r="C190" s="5" t="s">
        <v>19</v>
      </c>
      <c r="D190" s="6" t="s">
        <v>164</v>
      </c>
      <c r="E190" s="2" t="s">
        <v>418</v>
      </c>
      <c r="F190" s="30">
        <v>0.05</v>
      </c>
      <c r="G190" s="31">
        <v>6710</v>
      </c>
      <c r="H190" s="7">
        <f t="shared" si="16"/>
        <v>7050</v>
      </c>
      <c r="I190" s="7">
        <f t="shared" si="13"/>
        <v>10575</v>
      </c>
      <c r="J190" s="7">
        <f t="shared" si="14"/>
        <v>10575</v>
      </c>
      <c r="K190" s="8">
        <f t="shared" si="15"/>
        <v>15862.5</v>
      </c>
    </row>
    <row r="191" spans="2:11" x14ac:dyDescent="0.3">
      <c r="B191" s="2">
        <v>113</v>
      </c>
      <c r="C191" s="5" t="s">
        <v>19</v>
      </c>
      <c r="D191" s="6" t="s">
        <v>165</v>
      </c>
      <c r="E191" s="2" t="s">
        <v>418</v>
      </c>
      <c r="F191" s="30">
        <v>0.05</v>
      </c>
      <c r="G191" s="31">
        <v>6710</v>
      </c>
      <c r="H191" s="7">
        <f t="shared" si="16"/>
        <v>7050</v>
      </c>
      <c r="I191" s="7">
        <f t="shared" si="13"/>
        <v>10575</v>
      </c>
      <c r="J191" s="7">
        <f t="shared" si="14"/>
        <v>10575</v>
      </c>
      <c r="K191" s="8">
        <f t="shared" si="15"/>
        <v>15862.5</v>
      </c>
    </row>
    <row r="192" spans="2:11" x14ac:dyDescent="0.3">
      <c r="B192" s="2">
        <v>114</v>
      </c>
      <c r="C192" s="5" t="s">
        <v>19</v>
      </c>
      <c r="D192" s="6" t="s">
        <v>166</v>
      </c>
      <c r="E192" s="2" t="s">
        <v>418</v>
      </c>
      <c r="F192" s="30">
        <v>0.05</v>
      </c>
      <c r="G192" s="31">
        <v>6710</v>
      </c>
      <c r="H192" s="7">
        <f t="shared" si="16"/>
        <v>7050</v>
      </c>
      <c r="I192" s="7">
        <f t="shared" si="13"/>
        <v>10575</v>
      </c>
      <c r="J192" s="7">
        <f t="shared" si="14"/>
        <v>10575</v>
      </c>
      <c r="K192" s="8">
        <f t="shared" si="15"/>
        <v>15862.5</v>
      </c>
    </row>
    <row r="193" spans="2:11" x14ac:dyDescent="0.3">
      <c r="B193" s="2">
        <v>115</v>
      </c>
      <c r="C193" s="5" t="s">
        <v>19</v>
      </c>
      <c r="D193" s="6" t="s">
        <v>167</v>
      </c>
      <c r="E193" s="2" t="s">
        <v>418</v>
      </c>
      <c r="F193" s="30">
        <v>0.05</v>
      </c>
      <c r="G193" s="31">
        <v>6710</v>
      </c>
      <c r="H193" s="7">
        <f t="shared" si="16"/>
        <v>7050</v>
      </c>
      <c r="I193" s="7">
        <f t="shared" si="13"/>
        <v>10575</v>
      </c>
      <c r="J193" s="7">
        <f t="shared" si="14"/>
        <v>10575</v>
      </c>
      <c r="K193" s="8">
        <f t="shared" si="15"/>
        <v>15862.5</v>
      </c>
    </row>
    <row r="194" spans="2:11" x14ac:dyDescent="0.3">
      <c r="B194" s="2">
        <v>116</v>
      </c>
      <c r="C194" s="5" t="s">
        <v>19</v>
      </c>
      <c r="D194" s="6" t="s">
        <v>168</v>
      </c>
      <c r="E194" s="2" t="s">
        <v>418</v>
      </c>
      <c r="F194" s="30">
        <v>0.05</v>
      </c>
      <c r="G194" s="31">
        <v>6710</v>
      </c>
      <c r="H194" s="7">
        <f t="shared" si="16"/>
        <v>7050</v>
      </c>
      <c r="I194" s="7">
        <f t="shared" si="13"/>
        <v>10575</v>
      </c>
      <c r="J194" s="7">
        <f t="shared" si="14"/>
        <v>10575</v>
      </c>
      <c r="K194" s="8">
        <f t="shared" si="15"/>
        <v>15862.5</v>
      </c>
    </row>
    <row r="195" spans="2:11" x14ac:dyDescent="0.3">
      <c r="B195" s="2">
        <v>117</v>
      </c>
      <c r="C195" s="5" t="s">
        <v>19</v>
      </c>
      <c r="D195" s="6" t="s">
        <v>169</v>
      </c>
      <c r="E195" s="2" t="s">
        <v>418</v>
      </c>
      <c r="F195" s="30">
        <v>0.05</v>
      </c>
      <c r="G195" s="31">
        <v>6710</v>
      </c>
      <c r="H195" s="7">
        <f t="shared" si="16"/>
        <v>7050</v>
      </c>
      <c r="I195" s="7">
        <f t="shared" si="13"/>
        <v>10575</v>
      </c>
      <c r="J195" s="7">
        <f t="shared" si="14"/>
        <v>10575</v>
      </c>
      <c r="K195" s="8">
        <f t="shared" si="15"/>
        <v>15862.5</v>
      </c>
    </row>
    <row r="196" spans="2:11" x14ac:dyDescent="0.3">
      <c r="B196" s="2">
        <v>118</v>
      </c>
      <c r="C196" s="5" t="s">
        <v>19</v>
      </c>
      <c r="D196" s="6" t="s">
        <v>170</v>
      </c>
      <c r="E196" s="2" t="s">
        <v>418</v>
      </c>
      <c r="F196" s="30">
        <v>0.05</v>
      </c>
      <c r="G196" s="31">
        <v>6710</v>
      </c>
      <c r="H196" s="7">
        <f t="shared" si="16"/>
        <v>7050</v>
      </c>
      <c r="I196" s="7">
        <f t="shared" si="13"/>
        <v>10575</v>
      </c>
      <c r="J196" s="7">
        <f t="shared" si="14"/>
        <v>10575</v>
      </c>
      <c r="K196" s="8">
        <f t="shared" si="15"/>
        <v>15862.5</v>
      </c>
    </row>
    <row r="197" spans="2:11" x14ac:dyDescent="0.3">
      <c r="B197" s="2">
        <v>119</v>
      </c>
      <c r="C197" s="5" t="s">
        <v>19</v>
      </c>
      <c r="D197" s="6" t="s">
        <v>171</v>
      </c>
      <c r="E197" s="2" t="s">
        <v>418</v>
      </c>
      <c r="F197" s="30">
        <v>0.05</v>
      </c>
      <c r="G197" s="31">
        <v>6710</v>
      </c>
      <c r="H197" s="7">
        <f t="shared" si="16"/>
        <v>7050</v>
      </c>
      <c r="I197" s="7">
        <f t="shared" si="13"/>
        <v>10575</v>
      </c>
      <c r="J197" s="7">
        <f t="shared" si="14"/>
        <v>10575</v>
      </c>
      <c r="K197" s="8">
        <f t="shared" si="15"/>
        <v>15862.5</v>
      </c>
    </row>
    <row r="198" spans="2:11" x14ac:dyDescent="0.3">
      <c r="B198" s="2">
        <v>120</v>
      </c>
      <c r="C198" s="5" t="s">
        <v>19</v>
      </c>
      <c r="D198" s="6" t="s">
        <v>172</v>
      </c>
      <c r="E198" s="2" t="s">
        <v>418</v>
      </c>
      <c r="F198" s="30">
        <v>0.05</v>
      </c>
      <c r="G198" s="31">
        <v>6710</v>
      </c>
      <c r="H198" s="7">
        <f t="shared" si="16"/>
        <v>7050</v>
      </c>
      <c r="I198" s="7">
        <f t="shared" si="13"/>
        <v>10575</v>
      </c>
      <c r="J198" s="7">
        <f t="shared" si="14"/>
        <v>10575</v>
      </c>
      <c r="K198" s="8">
        <f t="shared" si="15"/>
        <v>15862.5</v>
      </c>
    </row>
    <row r="199" spans="2:11" x14ac:dyDescent="0.3">
      <c r="B199" s="2">
        <v>121</v>
      </c>
      <c r="C199" s="5" t="s">
        <v>19</v>
      </c>
      <c r="D199" s="6" t="s">
        <v>173</v>
      </c>
      <c r="E199" s="2" t="s">
        <v>418</v>
      </c>
      <c r="F199" s="30">
        <v>0.05</v>
      </c>
      <c r="G199" s="31">
        <v>6710</v>
      </c>
      <c r="H199" s="7">
        <f t="shared" si="16"/>
        <v>7050</v>
      </c>
      <c r="I199" s="7">
        <f t="shared" si="13"/>
        <v>10575</v>
      </c>
      <c r="J199" s="7">
        <f t="shared" si="14"/>
        <v>10575</v>
      </c>
      <c r="K199" s="8">
        <f t="shared" si="15"/>
        <v>15862.5</v>
      </c>
    </row>
    <row r="200" spans="2:11" x14ac:dyDescent="0.3">
      <c r="B200" s="2">
        <v>122</v>
      </c>
      <c r="C200" s="5" t="s">
        <v>19</v>
      </c>
      <c r="D200" s="6" t="s">
        <v>174</v>
      </c>
      <c r="E200" s="2" t="s">
        <v>418</v>
      </c>
      <c r="F200" s="30">
        <v>0.05</v>
      </c>
      <c r="G200" s="31">
        <v>6710</v>
      </c>
      <c r="H200" s="7">
        <f t="shared" si="16"/>
        <v>7050</v>
      </c>
      <c r="I200" s="7">
        <f t="shared" si="13"/>
        <v>10575</v>
      </c>
      <c r="J200" s="7">
        <f t="shared" si="14"/>
        <v>10575</v>
      </c>
      <c r="K200" s="8">
        <f t="shared" si="15"/>
        <v>15862.5</v>
      </c>
    </row>
    <row r="201" spans="2:11" x14ac:dyDescent="0.3">
      <c r="B201" s="2">
        <v>123</v>
      </c>
      <c r="C201" s="5" t="s">
        <v>19</v>
      </c>
      <c r="D201" s="6" t="s">
        <v>175</v>
      </c>
      <c r="E201" s="2" t="s">
        <v>418</v>
      </c>
      <c r="F201" s="30">
        <v>0.05</v>
      </c>
      <c r="G201" s="31">
        <v>6710</v>
      </c>
      <c r="H201" s="7">
        <f t="shared" si="16"/>
        <v>7050</v>
      </c>
      <c r="I201" s="7">
        <f t="shared" si="13"/>
        <v>10575</v>
      </c>
      <c r="J201" s="7">
        <f t="shared" si="14"/>
        <v>10575</v>
      </c>
      <c r="K201" s="8">
        <f t="shared" si="15"/>
        <v>15862.5</v>
      </c>
    </row>
    <row r="202" spans="2:11" x14ac:dyDescent="0.3">
      <c r="B202" s="2">
        <v>124</v>
      </c>
      <c r="C202" s="5" t="s">
        <v>19</v>
      </c>
      <c r="D202" s="6" t="s">
        <v>176</v>
      </c>
      <c r="E202" s="2" t="s">
        <v>418</v>
      </c>
      <c r="F202" s="30">
        <v>0.05</v>
      </c>
      <c r="G202" s="31">
        <v>6710</v>
      </c>
      <c r="H202" s="7">
        <f t="shared" si="16"/>
        <v>7050</v>
      </c>
      <c r="I202" s="7">
        <f t="shared" si="13"/>
        <v>10575</v>
      </c>
      <c r="J202" s="7">
        <f t="shared" si="14"/>
        <v>10575</v>
      </c>
      <c r="K202" s="8">
        <f t="shared" si="15"/>
        <v>15862.5</v>
      </c>
    </row>
    <row r="203" spans="2:11" x14ac:dyDescent="0.3">
      <c r="B203" s="2">
        <v>125</v>
      </c>
      <c r="C203" s="5" t="s">
        <v>19</v>
      </c>
      <c r="D203" s="6" t="s">
        <v>177</v>
      </c>
      <c r="E203" s="2" t="s">
        <v>418</v>
      </c>
      <c r="F203" s="30">
        <v>0.05</v>
      </c>
      <c r="G203" s="31">
        <v>6710</v>
      </c>
      <c r="H203" s="7">
        <f t="shared" si="16"/>
        <v>7050</v>
      </c>
      <c r="I203" s="7">
        <f t="shared" si="13"/>
        <v>10575</v>
      </c>
      <c r="J203" s="7">
        <f t="shared" si="14"/>
        <v>10575</v>
      </c>
      <c r="K203" s="8">
        <f t="shared" si="15"/>
        <v>15862.5</v>
      </c>
    </row>
    <row r="204" spans="2:11" x14ac:dyDescent="0.3">
      <c r="B204" s="2">
        <v>126</v>
      </c>
      <c r="C204" s="5" t="s">
        <v>19</v>
      </c>
      <c r="D204" s="6" t="s">
        <v>178</v>
      </c>
      <c r="E204" s="2" t="s">
        <v>418</v>
      </c>
      <c r="F204" s="30">
        <v>0.05</v>
      </c>
      <c r="G204" s="31">
        <v>6710</v>
      </c>
      <c r="H204" s="7">
        <f t="shared" si="16"/>
        <v>7050</v>
      </c>
      <c r="I204" s="7">
        <f t="shared" si="13"/>
        <v>10575</v>
      </c>
      <c r="J204" s="7">
        <f t="shared" si="14"/>
        <v>10575</v>
      </c>
      <c r="K204" s="8">
        <f t="shared" si="15"/>
        <v>15862.5</v>
      </c>
    </row>
    <row r="205" spans="2:11" x14ac:dyDescent="0.3">
      <c r="B205" s="2">
        <v>127</v>
      </c>
      <c r="C205" s="5" t="s">
        <v>19</v>
      </c>
      <c r="D205" s="6" t="s">
        <v>179</v>
      </c>
      <c r="E205" s="2" t="s">
        <v>418</v>
      </c>
      <c r="F205" s="30">
        <v>0.05</v>
      </c>
      <c r="G205" s="31">
        <v>6710</v>
      </c>
      <c r="H205" s="7">
        <f t="shared" si="16"/>
        <v>7050</v>
      </c>
      <c r="I205" s="7">
        <f t="shared" si="13"/>
        <v>10575</v>
      </c>
      <c r="J205" s="7">
        <f t="shared" si="14"/>
        <v>10575</v>
      </c>
      <c r="K205" s="8">
        <f t="shared" si="15"/>
        <v>15862.5</v>
      </c>
    </row>
    <row r="206" spans="2:11" x14ac:dyDescent="0.3">
      <c r="B206" s="2">
        <v>128</v>
      </c>
      <c r="C206" s="5" t="s">
        <v>19</v>
      </c>
      <c r="D206" s="6" t="s">
        <v>180</v>
      </c>
      <c r="E206" s="2" t="s">
        <v>418</v>
      </c>
      <c r="F206" s="30">
        <v>0.05</v>
      </c>
      <c r="G206" s="31">
        <v>6710</v>
      </c>
      <c r="H206" s="7">
        <f t="shared" si="16"/>
        <v>7050</v>
      </c>
      <c r="I206" s="7">
        <f t="shared" si="13"/>
        <v>10575</v>
      </c>
      <c r="J206" s="7">
        <f t="shared" si="14"/>
        <v>10575</v>
      </c>
      <c r="K206" s="8">
        <f t="shared" si="15"/>
        <v>15862.5</v>
      </c>
    </row>
    <row r="207" spans="2:11" x14ac:dyDescent="0.3">
      <c r="B207" s="2">
        <v>129</v>
      </c>
      <c r="C207" s="5" t="s">
        <v>19</v>
      </c>
      <c r="D207" s="6" t="s">
        <v>181</v>
      </c>
      <c r="E207" s="2" t="s">
        <v>418</v>
      </c>
      <c r="F207" s="30">
        <v>0.05</v>
      </c>
      <c r="G207" s="31">
        <v>6710</v>
      </c>
      <c r="H207" s="7">
        <f t="shared" si="16"/>
        <v>7050</v>
      </c>
      <c r="I207" s="7">
        <f t="shared" si="13"/>
        <v>10575</v>
      </c>
      <c r="J207" s="7">
        <f t="shared" si="14"/>
        <v>10575</v>
      </c>
      <c r="K207" s="8">
        <f t="shared" si="15"/>
        <v>15862.5</v>
      </c>
    </row>
    <row r="208" spans="2:11" x14ac:dyDescent="0.3">
      <c r="B208" s="2">
        <v>130</v>
      </c>
      <c r="C208" s="5" t="s">
        <v>19</v>
      </c>
      <c r="D208" s="6" t="s">
        <v>182</v>
      </c>
      <c r="E208" s="2" t="s">
        <v>418</v>
      </c>
      <c r="F208" s="30">
        <v>0.05</v>
      </c>
      <c r="G208" s="31">
        <v>6710</v>
      </c>
      <c r="H208" s="7">
        <f t="shared" si="16"/>
        <v>7050</v>
      </c>
      <c r="I208" s="7">
        <f t="shared" ref="I208:I271" si="17">H208*1.5</f>
        <v>10575</v>
      </c>
      <c r="J208" s="7">
        <f t="shared" ref="J208:J271" si="18">I208</f>
        <v>10575</v>
      </c>
      <c r="K208" s="8">
        <f t="shared" ref="K208:K271" si="19">J208*1.5</f>
        <v>15862.5</v>
      </c>
    </row>
    <row r="209" spans="2:11" x14ac:dyDescent="0.3">
      <c r="B209" s="2">
        <v>131</v>
      </c>
      <c r="C209" s="5" t="s">
        <v>19</v>
      </c>
      <c r="D209" s="6" t="s">
        <v>183</v>
      </c>
      <c r="E209" s="2" t="s">
        <v>418</v>
      </c>
      <c r="F209" s="30">
        <v>0.05</v>
      </c>
      <c r="G209" s="31">
        <v>6710</v>
      </c>
      <c r="H209" s="7">
        <f t="shared" si="16"/>
        <v>7050</v>
      </c>
      <c r="I209" s="7">
        <f t="shared" si="17"/>
        <v>10575</v>
      </c>
      <c r="J209" s="7">
        <f t="shared" si="18"/>
        <v>10575</v>
      </c>
      <c r="K209" s="8">
        <f t="shared" si="19"/>
        <v>15862.5</v>
      </c>
    </row>
    <row r="210" spans="2:11" x14ac:dyDescent="0.3">
      <c r="B210" s="2">
        <v>132</v>
      </c>
      <c r="C210" s="5" t="s">
        <v>19</v>
      </c>
      <c r="D210" s="6" t="s">
        <v>184</v>
      </c>
      <c r="E210" s="2" t="s">
        <v>418</v>
      </c>
      <c r="F210" s="30">
        <v>0.05</v>
      </c>
      <c r="G210" s="31">
        <v>2750</v>
      </c>
      <c r="H210" s="7">
        <f t="shared" si="16"/>
        <v>2890</v>
      </c>
      <c r="I210" s="7">
        <f t="shared" si="17"/>
        <v>4335</v>
      </c>
      <c r="J210" s="7">
        <f t="shared" si="18"/>
        <v>4335</v>
      </c>
      <c r="K210" s="8">
        <f t="shared" si="19"/>
        <v>6502.5</v>
      </c>
    </row>
    <row r="211" spans="2:11" x14ac:dyDescent="0.3">
      <c r="B211" s="2">
        <v>133</v>
      </c>
      <c r="C211" s="5" t="s">
        <v>19</v>
      </c>
      <c r="D211" s="6" t="s">
        <v>185</v>
      </c>
      <c r="E211" s="2" t="s">
        <v>418</v>
      </c>
      <c r="F211" s="30">
        <v>0.05</v>
      </c>
      <c r="G211" s="31">
        <v>11110</v>
      </c>
      <c r="H211" s="7">
        <f t="shared" si="16"/>
        <v>11670</v>
      </c>
      <c r="I211" s="7">
        <f t="shared" si="17"/>
        <v>17505</v>
      </c>
      <c r="J211" s="7">
        <f t="shared" si="18"/>
        <v>17505</v>
      </c>
      <c r="K211" s="8">
        <f t="shared" si="19"/>
        <v>26257.5</v>
      </c>
    </row>
    <row r="212" spans="2:11" x14ac:dyDescent="0.3">
      <c r="B212" s="2">
        <v>134</v>
      </c>
      <c r="C212" s="5" t="s">
        <v>19</v>
      </c>
      <c r="D212" s="6" t="s">
        <v>186</v>
      </c>
      <c r="E212" s="2" t="s">
        <v>418</v>
      </c>
      <c r="F212" s="30">
        <v>0.05</v>
      </c>
      <c r="G212" s="31">
        <v>6710</v>
      </c>
      <c r="H212" s="7">
        <f t="shared" si="16"/>
        <v>7050</v>
      </c>
      <c r="I212" s="7">
        <f t="shared" si="17"/>
        <v>10575</v>
      </c>
      <c r="J212" s="7">
        <f t="shared" si="18"/>
        <v>10575</v>
      </c>
      <c r="K212" s="8">
        <f t="shared" si="19"/>
        <v>15862.5</v>
      </c>
    </row>
    <row r="213" spans="2:11" x14ac:dyDescent="0.3">
      <c r="B213" s="2">
        <v>135</v>
      </c>
      <c r="C213" s="5" t="s">
        <v>19</v>
      </c>
      <c r="D213" s="6" t="s">
        <v>187</v>
      </c>
      <c r="E213" s="2" t="s">
        <v>418</v>
      </c>
      <c r="F213" s="30">
        <v>0.05</v>
      </c>
      <c r="G213" s="31">
        <v>6710</v>
      </c>
      <c r="H213" s="7">
        <f t="shared" si="16"/>
        <v>7050</v>
      </c>
      <c r="I213" s="7">
        <f t="shared" si="17"/>
        <v>10575</v>
      </c>
      <c r="J213" s="7">
        <f t="shared" si="18"/>
        <v>10575</v>
      </c>
      <c r="K213" s="8">
        <f t="shared" si="19"/>
        <v>15862.5</v>
      </c>
    </row>
    <row r="214" spans="2:11" x14ac:dyDescent="0.3">
      <c r="B214" s="2">
        <v>136</v>
      </c>
      <c r="C214" s="5" t="s">
        <v>19</v>
      </c>
      <c r="D214" s="6" t="s">
        <v>188</v>
      </c>
      <c r="E214" s="2" t="s">
        <v>418</v>
      </c>
      <c r="F214" s="30">
        <v>0.05</v>
      </c>
      <c r="G214" s="31">
        <v>6710</v>
      </c>
      <c r="H214" s="7">
        <f t="shared" si="16"/>
        <v>7050</v>
      </c>
      <c r="I214" s="7">
        <f t="shared" si="17"/>
        <v>10575</v>
      </c>
      <c r="J214" s="7">
        <f t="shared" si="18"/>
        <v>10575</v>
      </c>
      <c r="K214" s="8">
        <f t="shared" si="19"/>
        <v>15862.5</v>
      </c>
    </row>
    <row r="215" spans="2:11" x14ac:dyDescent="0.3">
      <c r="B215" s="2">
        <v>137</v>
      </c>
      <c r="C215" s="5" t="s">
        <v>19</v>
      </c>
      <c r="D215" s="6" t="s">
        <v>189</v>
      </c>
      <c r="E215" s="2" t="s">
        <v>418</v>
      </c>
      <c r="F215" s="30">
        <v>0.05</v>
      </c>
      <c r="G215" s="31">
        <v>6710</v>
      </c>
      <c r="H215" s="7">
        <f t="shared" si="16"/>
        <v>7050</v>
      </c>
      <c r="I215" s="7">
        <f t="shared" si="17"/>
        <v>10575</v>
      </c>
      <c r="J215" s="7">
        <f t="shared" si="18"/>
        <v>10575</v>
      </c>
      <c r="K215" s="8">
        <f t="shared" si="19"/>
        <v>15862.5</v>
      </c>
    </row>
    <row r="216" spans="2:11" x14ac:dyDescent="0.3">
      <c r="B216" s="2">
        <v>138</v>
      </c>
      <c r="C216" s="5" t="s">
        <v>19</v>
      </c>
      <c r="D216" s="6" t="s">
        <v>190</v>
      </c>
      <c r="E216" s="2" t="s">
        <v>418</v>
      </c>
      <c r="F216" s="30">
        <v>0.05</v>
      </c>
      <c r="G216" s="31">
        <v>6710</v>
      </c>
      <c r="H216" s="7">
        <f t="shared" si="16"/>
        <v>7050</v>
      </c>
      <c r="I216" s="7">
        <f t="shared" si="17"/>
        <v>10575</v>
      </c>
      <c r="J216" s="7">
        <f t="shared" si="18"/>
        <v>10575</v>
      </c>
      <c r="K216" s="8">
        <f t="shared" si="19"/>
        <v>15862.5</v>
      </c>
    </row>
    <row r="217" spans="2:11" x14ac:dyDescent="0.3">
      <c r="B217" s="2">
        <v>139</v>
      </c>
      <c r="C217" s="5" t="s">
        <v>19</v>
      </c>
      <c r="D217" s="6" t="s">
        <v>191</v>
      </c>
      <c r="E217" s="2" t="s">
        <v>418</v>
      </c>
      <c r="F217" s="30">
        <v>0.05</v>
      </c>
      <c r="G217" s="31">
        <v>6710</v>
      </c>
      <c r="H217" s="7">
        <f t="shared" si="16"/>
        <v>7050</v>
      </c>
      <c r="I217" s="7">
        <f t="shared" si="17"/>
        <v>10575</v>
      </c>
      <c r="J217" s="7">
        <f t="shared" si="18"/>
        <v>10575</v>
      </c>
      <c r="K217" s="8">
        <f t="shared" si="19"/>
        <v>15862.5</v>
      </c>
    </row>
    <row r="218" spans="2:11" x14ac:dyDescent="0.3">
      <c r="B218" s="2">
        <v>140</v>
      </c>
      <c r="C218" s="5" t="s">
        <v>19</v>
      </c>
      <c r="D218" s="6" t="s">
        <v>192</v>
      </c>
      <c r="E218" s="2" t="s">
        <v>418</v>
      </c>
      <c r="F218" s="30">
        <v>0.05</v>
      </c>
      <c r="G218" s="31">
        <v>6710</v>
      </c>
      <c r="H218" s="7">
        <f t="shared" si="16"/>
        <v>7050</v>
      </c>
      <c r="I218" s="7">
        <f t="shared" si="17"/>
        <v>10575</v>
      </c>
      <c r="J218" s="7">
        <f t="shared" si="18"/>
        <v>10575</v>
      </c>
      <c r="K218" s="8">
        <f t="shared" si="19"/>
        <v>15862.5</v>
      </c>
    </row>
    <row r="219" spans="2:11" x14ac:dyDescent="0.3">
      <c r="B219" s="2">
        <v>141</v>
      </c>
      <c r="C219" s="5" t="s">
        <v>19</v>
      </c>
      <c r="D219" s="6" t="s">
        <v>193</v>
      </c>
      <c r="E219" s="2" t="s">
        <v>418</v>
      </c>
      <c r="F219" s="30">
        <v>0.05</v>
      </c>
      <c r="G219" s="31">
        <v>6710</v>
      </c>
      <c r="H219" s="7">
        <f t="shared" si="16"/>
        <v>7050</v>
      </c>
      <c r="I219" s="7">
        <f t="shared" si="17"/>
        <v>10575</v>
      </c>
      <c r="J219" s="7">
        <f t="shared" si="18"/>
        <v>10575</v>
      </c>
      <c r="K219" s="8">
        <f t="shared" si="19"/>
        <v>15862.5</v>
      </c>
    </row>
    <row r="220" spans="2:11" x14ac:dyDescent="0.3">
      <c r="B220" s="2">
        <v>142</v>
      </c>
      <c r="C220" s="5" t="s">
        <v>19</v>
      </c>
      <c r="D220" s="6" t="s">
        <v>194</v>
      </c>
      <c r="E220" s="2" t="s">
        <v>418</v>
      </c>
      <c r="F220" s="30">
        <v>0.05</v>
      </c>
      <c r="G220" s="31">
        <v>6710</v>
      </c>
      <c r="H220" s="7">
        <f t="shared" si="16"/>
        <v>7050</v>
      </c>
      <c r="I220" s="7">
        <f t="shared" si="17"/>
        <v>10575</v>
      </c>
      <c r="J220" s="7">
        <f t="shared" si="18"/>
        <v>10575</v>
      </c>
      <c r="K220" s="8">
        <f t="shared" si="19"/>
        <v>15862.5</v>
      </c>
    </row>
    <row r="221" spans="2:11" x14ac:dyDescent="0.3">
      <c r="B221" s="2">
        <v>143</v>
      </c>
      <c r="C221" s="5" t="s">
        <v>19</v>
      </c>
      <c r="D221" s="6" t="s">
        <v>195</v>
      </c>
      <c r="E221" s="2" t="s">
        <v>418</v>
      </c>
      <c r="F221" s="30">
        <v>0.05</v>
      </c>
      <c r="G221" s="31">
        <v>6710</v>
      </c>
      <c r="H221" s="7">
        <f t="shared" si="16"/>
        <v>7050</v>
      </c>
      <c r="I221" s="7">
        <f t="shared" si="17"/>
        <v>10575</v>
      </c>
      <c r="J221" s="7">
        <f t="shared" si="18"/>
        <v>10575</v>
      </c>
      <c r="K221" s="8">
        <f t="shared" si="19"/>
        <v>15862.5</v>
      </c>
    </row>
    <row r="222" spans="2:11" x14ac:dyDescent="0.3">
      <c r="B222" s="2">
        <v>144</v>
      </c>
      <c r="C222" s="5" t="s">
        <v>19</v>
      </c>
      <c r="D222" s="6" t="s">
        <v>196</v>
      </c>
      <c r="E222" s="2" t="s">
        <v>418</v>
      </c>
      <c r="F222" s="30">
        <v>0.05</v>
      </c>
      <c r="G222" s="31">
        <v>6710</v>
      </c>
      <c r="H222" s="7">
        <f t="shared" si="16"/>
        <v>7050</v>
      </c>
      <c r="I222" s="7">
        <f t="shared" si="17"/>
        <v>10575</v>
      </c>
      <c r="J222" s="7">
        <f t="shared" si="18"/>
        <v>10575</v>
      </c>
      <c r="K222" s="8">
        <f t="shared" si="19"/>
        <v>15862.5</v>
      </c>
    </row>
    <row r="223" spans="2:11" x14ac:dyDescent="0.3">
      <c r="B223" s="2">
        <v>145</v>
      </c>
      <c r="C223" s="5" t="s">
        <v>19</v>
      </c>
      <c r="D223" s="6" t="s">
        <v>197</v>
      </c>
      <c r="E223" s="2" t="s">
        <v>418</v>
      </c>
      <c r="F223" s="30">
        <v>0.05</v>
      </c>
      <c r="G223" s="31">
        <v>6710</v>
      </c>
      <c r="H223" s="7">
        <f t="shared" si="16"/>
        <v>7050</v>
      </c>
      <c r="I223" s="7">
        <f t="shared" si="17"/>
        <v>10575</v>
      </c>
      <c r="J223" s="7">
        <f t="shared" si="18"/>
        <v>10575</v>
      </c>
      <c r="K223" s="8">
        <f t="shared" si="19"/>
        <v>15862.5</v>
      </c>
    </row>
    <row r="224" spans="2:11" x14ac:dyDescent="0.3">
      <c r="B224" s="2">
        <v>146</v>
      </c>
      <c r="C224" s="5" t="s">
        <v>19</v>
      </c>
      <c r="D224" s="6" t="s">
        <v>198</v>
      </c>
      <c r="E224" s="2" t="s">
        <v>418</v>
      </c>
      <c r="F224" s="30">
        <v>0.05</v>
      </c>
      <c r="G224" s="31">
        <v>8250</v>
      </c>
      <c r="H224" s="7">
        <f t="shared" si="16"/>
        <v>8670</v>
      </c>
      <c r="I224" s="7">
        <f t="shared" si="17"/>
        <v>13005</v>
      </c>
      <c r="J224" s="7">
        <f t="shared" si="18"/>
        <v>13005</v>
      </c>
      <c r="K224" s="8">
        <f t="shared" si="19"/>
        <v>19507.5</v>
      </c>
    </row>
    <row r="225" spans="2:11" x14ac:dyDescent="0.3">
      <c r="B225" s="2">
        <v>147</v>
      </c>
      <c r="C225" s="5" t="s">
        <v>19</v>
      </c>
      <c r="D225" s="6" t="s">
        <v>199</v>
      </c>
      <c r="E225" s="2" t="s">
        <v>418</v>
      </c>
      <c r="F225" s="30">
        <v>0.05</v>
      </c>
      <c r="G225" s="31">
        <v>6710</v>
      </c>
      <c r="H225" s="7">
        <f t="shared" si="16"/>
        <v>7050</v>
      </c>
      <c r="I225" s="7">
        <f t="shared" si="17"/>
        <v>10575</v>
      </c>
      <c r="J225" s="7">
        <f t="shared" si="18"/>
        <v>10575</v>
      </c>
      <c r="K225" s="8">
        <f t="shared" si="19"/>
        <v>15862.5</v>
      </c>
    </row>
    <row r="226" spans="2:11" x14ac:dyDescent="0.3">
      <c r="B226" s="2">
        <v>148</v>
      </c>
      <c r="C226" s="5" t="s">
        <v>19</v>
      </c>
      <c r="D226" s="6" t="s">
        <v>200</v>
      </c>
      <c r="E226" s="2" t="s">
        <v>418</v>
      </c>
      <c r="F226" s="30">
        <v>0.05</v>
      </c>
      <c r="G226" s="31">
        <v>6710</v>
      </c>
      <c r="H226" s="7">
        <f t="shared" si="16"/>
        <v>7050</v>
      </c>
      <c r="I226" s="7">
        <f t="shared" si="17"/>
        <v>10575</v>
      </c>
      <c r="J226" s="7">
        <f t="shared" si="18"/>
        <v>10575</v>
      </c>
      <c r="K226" s="8">
        <f t="shared" si="19"/>
        <v>15862.5</v>
      </c>
    </row>
    <row r="227" spans="2:11" x14ac:dyDescent="0.3">
      <c r="B227" s="2">
        <v>149</v>
      </c>
      <c r="C227" s="5" t="s">
        <v>19</v>
      </c>
      <c r="D227" s="6" t="s">
        <v>201</v>
      </c>
      <c r="E227" s="2" t="s">
        <v>418</v>
      </c>
      <c r="F227" s="30">
        <v>0.05</v>
      </c>
      <c r="G227" s="31">
        <v>6710</v>
      </c>
      <c r="H227" s="7">
        <f t="shared" si="16"/>
        <v>7050</v>
      </c>
      <c r="I227" s="7">
        <f t="shared" si="17"/>
        <v>10575</v>
      </c>
      <c r="J227" s="7">
        <f t="shared" si="18"/>
        <v>10575</v>
      </c>
      <c r="K227" s="8">
        <f t="shared" si="19"/>
        <v>15862.5</v>
      </c>
    </row>
    <row r="228" spans="2:11" x14ac:dyDescent="0.3">
      <c r="B228" s="2">
        <v>150</v>
      </c>
      <c r="C228" s="5" t="s">
        <v>19</v>
      </c>
      <c r="D228" s="6" t="s">
        <v>202</v>
      </c>
      <c r="E228" s="2" t="s">
        <v>418</v>
      </c>
      <c r="F228" s="30">
        <v>0.05</v>
      </c>
      <c r="G228" s="31">
        <v>6710</v>
      </c>
      <c r="H228" s="7">
        <f t="shared" si="16"/>
        <v>7050</v>
      </c>
      <c r="I228" s="7">
        <f t="shared" si="17"/>
        <v>10575</v>
      </c>
      <c r="J228" s="7">
        <f t="shared" si="18"/>
        <v>10575</v>
      </c>
      <c r="K228" s="8">
        <f t="shared" si="19"/>
        <v>15862.5</v>
      </c>
    </row>
    <row r="229" spans="2:11" x14ac:dyDescent="0.3">
      <c r="B229" s="2">
        <v>151</v>
      </c>
      <c r="C229" s="5" t="s">
        <v>19</v>
      </c>
      <c r="D229" s="6" t="s">
        <v>203</v>
      </c>
      <c r="E229" s="2" t="s">
        <v>418</v>
      </c>
      <c r="F229" s="30">
        <v>0.05</v>
      </c>
      <c r="G229" s="31">
        <v>6710</v>
      </c>
      <c r="H229" s="7">
        <f t="shared" si="16"/>
        <v>7050</v>
      </c>
      <c r="I229" s="7">
        <f t="shared" si="17"/>
        <v>10575</v>
      </c>
      <c r="J229" s="7">
        <f t="shared" si="18"/>
        <v>10575</v>
      </c>
      <c r="K229" s="8">
        <f t="shared" si="19"/>
        <v>15862.5</v>
      </c>
    </row>
    <row r="230" spans="2:11" x14ac:dyDescent="0.3">
      <c r="B230" s="2">
        <v>152</v>
      </c>
      <c r="C230" s="5" t="s">
        <v>19</v>
      </c>
      <c r="D230" s="6" t="s">
        <v>204</v>
      </c>
      <c r="E230" s="2" t="s">
        <v>418</v>
      </c>
      <c r="F230" s="30">
        <v>0.05</v>
      </c>
      <c r="G230" s="31">
        <v>6710</v>
      </c>
      <c r="H230" s="7">
        <f t="shared" si="16"/>
        <v>7050</v>
      </c>
      <c r="I230" s="7">
        <f t="shared" si="17"/>
        <v>10575</v>
      </c>
      <c r="J230" s="7">
        <f t="shared" si="18"/>
        <v>10575</v>
      </c>
      <c r="K230" s="8">
        <f t="shared" si="19"/>
        <v>15862.5</v>
      </c>
    </row>
    <row r="231" spans="2:11" x14ac:dyDescent="0.3">
      <c r="B231" s="2">
        <v>153</v>
      </c>
      <c r="C231" s="5" t="s">
        <v>19</v>
      </c>
      <c r="D231" s="6" t="s">
        <v>205</v>
      </c>
      <c r="E231" s="2" t="s">
        <v>418</v>
      </c>
      <c r="F231" s="30">
        <v>0.05</v>
      </c>
      <c r="G231" s="31">
        <v>6710</v>
      </c>
      <c r="H231" s="7">
        <f t="shared" si="16"/>
        <v>7050</v>
      </c>
      <c r="I231" s="7">
        <f t="shared" si="17"/>
        <v>10575</v>
      </c>
      <c r="J231" s="7">
        <f t="shared" si="18"/>
        <v>10575</v>
      </c>
      <c r="K231" s="8">
        <f t="shared" si="19"/>
        <v>15862.5</v>
      </c>
    </row>
    <row r="232" spans="2:11" x14ac:dyDescent="0.3">
      <c r="B232" s="2">
        <v>154</v>
      </c>
      <c r="C232" s="5" t="s">
        <v>19</v>
      </c>
      <c r="D232" s="6" t="s">
        <v>206</v>
      </c>
      <c r="E232" s="2" t="s">
        <v>418</v>
      </c>
      <c r="F232" s="30">
        <v>0.05</v>
      </c>
      <c r="G232" s="31">
        <v>6710</v>
      </c>
      <c r="H232" s="7">
        <f t="shared" si="16"/>
        <v>7050</v>
      </c>
      <c r="I232" s="7">
        <f t="shared" si="17"/>
        <v>10575</v>
      </c>
      <c r="J232" s="7">
        <f t="shared" si="18"/>
        <v>10575</v>
      </c>
      <c r="K232" s="8">
        <f t="shared" si="19"/>
        <v>15862.5</v>
      </c>
    </row>
    <row r="233" spans="2:11" x14ac:dyDescent="0.3">
      <c r="B233" s="2">
        <v>155</v>
      </c>
      <c r="C233" s="5" t="s">
        <v>19</v>
      </c>
      <c r="D233" s="6" t="s">
        <v>207</v>
      </c>
      <c r="E233" s="2" t="s">
        <v>418</v>
      </c>
      <c r="F233" s="30">
        <v>0.05</v>
      </c>
      <c r="G233" s="31">
        <v>6710</v>
      </c>
      <c r="H233" s="7">
        <f t="shared" si="16"/>
        <v>7050</v>
      </c>
      <c r="I233" s="7">
        <f t="shared" si="17"/>
        <v>10575</v>
      </c>
      <c r="J233" s="7">
        <f t="shared" si="18"/>
        <v>10575</v>
      </c>
      <c r="K233" s="8">
        <f t="shared" si="19"/>
        <v>15862.5</v>
      </c>
    </row>
    <row r="234" spans="2:11" x14ac:dyDescent="0.3">
      <c r="B234" s="2">
        <v>156</v>
      </c>
      <c r="C234" s="5" t="s">
        <v>19</v>
      </c>
      <c r="D234" s="6" t="s">
        <v>208</v>
      </c>
      <c r="E234" s="2" t="s">
        <v>418</v>
      </c>
      <c r="F234" s="30">
        <v>0.05</v>
      </c>
      <c r="G234" s="31">
        <v>6710</v>
      </c>
      <c r="H234" s="7">
        <f t="shared" si="16"/>
        <v>7050</v>
      </c>
      <c r="I234" s="7">
        <f t="shared" si="17"/>
        <v>10575</v>
      </c>
      <c r="J234" s="7">
        <f t="shared" si="18"/>
        <v>10575</v>
      </c>
      <c r="K234" s="8">
        <f t="shared" si="19"/>
        <v>15862.5</v>
      </c>
    </row>
    <row r="235" spans="2:11" x14ac:dyDescent="0.3">
      <c r="B235" s="2">
        <v>157</v>
      </c>
      <c r="C235" s="5" t="s">
        <v>19</v>
      </c>
      <c r="D235" s="6" t="s">
        <v>209</v>
      </c>
      <c r="E235" s="2" t="s">
        <v>418</v>
      </c>
      <c r="F235" s="30">
        <v>0.05</v>
      </c>
      <c r="G235" s="31">
        <v>10670</v>
      </c>
      <c r="H235" s="7">
        <f t="shared" ref="H235:H240" si="20">ROUNDUP(G235*(1+F235),-1)</f>
        <v>11210</v>
      </c>
      <c r="I235" s="7">
        <f t="shared" si="17"/>
        <v>16815</v>
      </c>
      <c r="J235" s="7">
        <f t="shared" si="18"/>
        <v>16815</v>
      </c>
      <c r="K235" s="8">
        <f t="shared" si="19"/>
        <v>25222.5</v>
      </c>
    </row>
    <row r="236" spans="2:11" x14ac:dyDescent="0.3">
      <c r="B236" s="2">
        <v>158</v>
      </c>
      <c r="C236" s="5" t="s">
        <v>19</v>
      </c>
      <c r="D236" s="6" t="s">
        <v>210</v>
      </c>
      <c r="E236" s="2" t="s">
        <v>418</v>
      </c>
      <c r="F236" s="30">
        <v>0.05</v>
      </c>
      <c r="G236" s="31">
        <v>6710</v>
      </c>
      <c r="H236" s="7">
        <f t="shared" si="20"/>
        <v>7050</v>
      </c>
      <c r="I236" s="7">
        <f t="shared" si="17"/>
        <v>10575</v>
      </c>
      <c r="J236" s="7">
        <f t="shared" si="18"/>
        <v>10575</v>
      </c>
      <c r="K236" s="8">
        <f t="shared" si="19"/>
        <v>15862.5</v>
      </c>
    </row>
    <row r="237" spans="2:11" x14ac:dyDescent="0.3">
      <c r="B237" s="2">
        <v>159</v>
      </c>
      <c r="C237" s="5" t="s">
        <v>19</v>
      </c>
      <c r="D237" s="6" t="s">
        <v>211</v>
      </c>
      <c r="E237" s="2" t="s">
        <v>418</v>
      </c>
      <c r="F237" s="30">
        <v>0.05</v>
      </c>
      <c r="G237" s="31">
        <v>6710</v>
      </c>
      <c r="H237" s="7">
        <f t="shared" si="20"/>
        <v>7050</v>
      </c>
      <c r="I237" s="7">
        <f t="shared" si="17"/>
        <v>10575</v>
      </c>
      <c r="J237" s="7">
        <f t="shared" si="18"/>
        <v>10575</v>
      </c>
      <c r="K237" s="8">
        <f t="shared" si="19"/>
        <v>15862.5</v>
      </c>
    </row>
    <row r="238" spans="2:11" x14ac:dyDescent="0.3">
      <c r="B238" s="2">
        <v>160</v>
      </c>
      <c r="C238" s="5" t="s">
        <v>19</v>
      </c>
      <c r="D238" s="6" t="s">
        <v>212</v>
      </c>
      <c r="E238" s="2" t="s">
        <v>418</v>
      </c>
      <c r="F238" s="30">
        <v>0.05</v>
      </c>
      <c r="G238" s="31">
        <v>6710</v>
      </c>
      <c r="H238" s="7">
        <f t="shared" si="20"/>
        <v>7050</v>
      </c>
      <c r="I238" s="7">
        <f t="shared" si="17"/>
        <v>10575</v>
      </c>
      <c r="J238" s="7">
        <f t="shared" si="18"/>
        <v>10575</v>
      </c>
      <c r="K238" s="8">
        <f t="shared" si="19"/>
        <v>15862.5</v>
      </c>
    </row>
    <row r="239" spans="2:11" x14ac:dyDescent="0.3">
      <c r="B239" s="2">
        <v>161</v>
      </c>
      <c r="C239" s="5" t="s">
        <v>19</v>
      </c>
      <c r="D239" s="6" t="s">
        <v>213</v>
      </c>
      <c r="E239" s="2" t="s">
        <v>418</v>
      </c>
      <c r="F239" s="30">
        <v>0.05</v>
      </c>
      <c r="G239" s="31">
        <v>6710</v>
      </c>
      <c r="H239" s="7">
        <f t="shared" si="20"/>
        <v>7050</v>
      </c>
      <c r="I239" s="7">
        <f t="shared" si="17"/>
        <v>10575</v>
      </c>
      <c r="J239" s="7">
        <f t="shared" si="18"/>
        <v>10575</v>
      </c>
      <c r="K239" s="8">
        <f t="shared" si="19"/>
        <v>15862.5</v>
      </c>
    </row>
    <row r="240" spans="2:11" x14ac:dyDescent="0.3">
      <c r="B240" s="2">
        <v>162</v>
      </c>
      <c r="C240" s="5" t="s">
        <v>19</v>
      </c>
      <c r="D240" s="6" t="s">
        <v>214</v>
      </c>
      <c r="E240" s="2" t="s">
        <v>418</v>
      </c>
      <c r="F240" s="30">
        <v>0.05</v>
      </c>
      <c r="G240" s="31">
        <v>6710</v>
      </c>
      <c r="H240" s="7">
        <f t="shared" si="20"/>
        <v>7050</v>
      </c>
      <c r="I240" s="7">
        <f t="shared" si="17"/>
        <v>10575</v>
      </c>
      <c r="J240" s="7">
        <f t="shared" si="18"/>
        <v>10575</v>
      </c>
      <c r="K240" s="8">
        <f t="shared" si="19"/>
        <v>15862.5</v>
      </c>
    </row>
    <row r="241" spans="2:11" x14ac:dyDescent="0.3">
      <c r="B241" s="2">
        <v>163</v>
      </c>
      <c r="C241" s="5" t="s">
        <v>19</v>
      </c>
      <c r="D241" s="6" t="s">
        <v>215</v>
      </c>
      <c r="E241" s="2" t="s">
        <v>418</v>
      </c>
      <c r="F241" s="30"/>
      <c r="G241" s="32"/>
      <c r="H241" s="33" t="s">
        <v>419</v>
      </c>
      <c r="I241" s="34"/>
      <c r="J241" s="34"/>
      <c r="K241" s="35"/>
    </row>
    <row r="242" spans="2:11" x14ac:dyDescent="0.3">
      <c r="B242" s="2">
        <v>164</v>
      </c>
      <c r="C242" s="5" t="s">
        <v>19</v>
      </c>
      <c r="D242" s="6" t="s">
        <v>216</v>
      </c>
      <c r="E242" s="2" t="s">
        <v>418</v>
      </c>
      <c r="F242" s="30">
        <v>0.05</v>
      </c>
      <c r="G242" s="31">
        <v>6710</v>
      </c>
      <c r="H242" s="7">
        <f>ROUNDUP(G242*(1+F242),-1)</f>
        <v>7050</v>
      </c>
      <c r="I242" s="7">
        <f t="shared" si="17"/>
        <v>10575</v>
      </c>
      <c r="J242" s="7">
        <f t="shared" si="18"/>
        <v>10575</v>
      </c>
      <c r="K242" s="8">
        <f t="shared" si="19"/>
        <v>15862.5</v>
      </c>
    </row>
    <row r="243" spans="2:11" x14ac:dyDescent="0.3">
      <c r="B243" s="2">
        <v>165</v>
      </c>
      <c r="C243" s="5" t="s">
        <v>19</v>
      </c>
      <c r="D243" s="6" t="s">
        <v>217</v>
      </c>
      <c r="E243" s="2" t="s">
        <v>418</v>
      </c>
      <c r="F243" s="30">
        <v>0.05</v>
      </c>
      <c r="G243" s="31">
        <v>34870</v>
      </c>
      <c r="H243" s="7">
        <f t="shared" ref="H243:H288" si="21">ROUNDUP(G243*(1+F243),-1)</f>
        <v>36620</v>
      </c>
      <c r="I243" s="7">
        <f t="shared" si="17"/>
        <v>54930</v>
      </c>
      <c r="J243" s="7">
        <f t="shared" si="18"/>
        <v>54930</v>
      </c>
      <c r="K243" s="8">
        <f t="shared" si="19"/>
        <v>82395</v>
      </c>
    </row>
    <row r="244" spans="2:11" x14ac:dyDescent="0.3">
      <c r="B244" s="2">
        <v>166</v>
      </c>
      <c r="C244" s="5" t="s">
        <v>19</v>
      </c>
      <c r="D244" s="6" t="s">
        <v>218</v>
      </c>
      <c r="E244" s="2" t="s">
        <v>418</v>
      </c>
      <c r="F244" s="30">
        <v>0.05</v>
      </c>
      <c r="G244" s="31">
        <v>34870</v>
      </c>
      <c r="H244" s="7">
        <f t="shared" si="21"/>
        <v>36620</v>
      </c>
      <c r="I244" s="7">
        <f t="shared" si="17"/>
        <v>54930</v>
      </c>
      <c r="J244" s="7">
        <f t="shared" si="18"/>
        <v>54930</v>
      </c>
      <c r="K244" s="8">
        <f t="shared" si="19"/>
        <v>82395</v>
      </c>
    </row>
    <row r="245" spans="2:11" x14ac:dyDescent="0.3">
      <c r="B245" s="2">
        <v>167</v>
      </c>
      <c r="C245" s="5" t="s">
        <v>19</v>
      </c>
      <c r="D245" s="6" t="s">
        <v>219</v>
      </c>
      <c r="E245" s="2" t="s">
        <v>418</v>
      </c>
      <c r="F245" s="30">
        <v>0.05</v>
      </c>
      <c r="G245" s="31">
        <v>6710</v>
      </c>
      <c r="H245" s="7">
        <f t="shared" si="21"/>
        <v>7050</v>
      </c>
      <c r="I245" s="7">
        <f t="shared" si="17"/>
        <v>10575</v>
      </c>
      <c r="J245" s="7">
        <f t="shared" si="18"/>
        <v>10575</v>
      </c>
      <c r="K245" s="8">
        <f t="shared" si="19"/>
        <v>15862.5</v>
      </c>
    </row>
    <row r="246" spans="2:11" x14ac:dyDescent="0.3">
      <c r="B246" s="2">
        <v>168</v>
      </c>
      <c r="C246" s="5" t="s">
        <v>19</v>
      </c>
      <c r="D246" s="6" t="s">
        <v>220</v>
      </c>
      <c r="E246" s="2" t="s">
        <v>418</v>
      </c>
      <c r="F246" s="30">
        <v>0.05</v>
      </c>
      <c r="G246" s="31">
        <v>6710</v>
      </c>
      <c r="H246" s="7">
        <f t="shared" si="21"/>
        <v>7050</v>
      </c>
      <c r="I246" s="7">
        <f t="shared" si="17"/>
        <v>10575</v>
      </c>
      <c r="J246" s="7">
        <f t="shared" si="18"/>
        <v>10575</v>
      </c>
      <c r="K246" s="8">
        <f t="shared" si="19"/>
        <v>15862.5</v>
      </c>
    </row>
    <row r="247" spans="2:11" x14ac:dyDescent="0.3">
      <c r="B247" s="2">
        <v>169</v>
      </c>
      <c r="C247" s="5" t="s">
        <v>19</v>
      </c>
      <c r="D247" s="6" t="s">
        <v>221</v>
      </c>
      <c r="E247" s="2" t="s">
        <v>418</v>
      </c>
      <c r="F247" s="30">
        <v>0.05</v>
      </c>
      <c r="G247" s="31">
        <v>6710</v>
      </c>
      <c r="H247" s="7">
        <f t="shared" si="21"/>
        <v>7050</v>
      </c>
      <c r="I247" s="7">
        <f t="shared" si="17"/>
        <v>10575</v>
      </c>
      <c r="J247" s="7">
        <f t="shared" si="18"/>
        <v>10575</v>
      </c>
      <c r="K247" s="8">
        <f t="shared" si="19"/>
        <v>15862.5</v>
      </c>
    </row>
    <row r="248" spans="2:11" x14ac:dyDescent="0.3">
      <c r="B248" s="2">
        <v>170</v>
      </c>
      <c r="C248" s="5" t="s">
        <v>19</v>
      </c>
      <c r="D248" s="6" t="s">
        <v>222</v>
      </c>
      <c r="E248" s="2" t="s">
        <v>418</v>
      </c>
      <c r="F248" s="30">
        <v>0.05</v>
      </c>
      <c r="G248" s="31">
        <v>6710</v>
      </c>
      <c r="H248" s="7">
        <f t="shared" si="21"/>
        <v>7050</v>
      </c>
      <c r="I248" s="7">
        <f t="shared" si="17"/>
        <v>10575</v>
      </c>
      <c r="J248" s="7">
        <f t="shared" si="18"/>
        <v>10575</v>
      </c>
      <c r="K248" s="8">
        <f t="shared" si="19"/>
        <v>15862.5</v>
      </c>
    </row>
    <row r="249" spans="2:11" x14ac:dyDescent="0.3">
      <c r="B249" s="2">
        <v>171</v>
      </c>
      <c r="C249" s="5" t="s">
        <v>19</v>
      </c>
      <c r="D249" s="6" t="s">
        <v>223</v>
      </c>
      <c r="E249" s="2" t="s">
        <v>418</v>
      </c>
      <c r="F249" s="30">
        <v>0.05</v>
      </c>
      <c r="G249" s="31">
        <v>6710</v>
      </c>
      <c r="H249" s="7">
        <f t="shared" si="21"/>
        <v>7050</v>
      </c>
      <c r="I249" s="7">
        <f t="shared" si="17"/>
        <v>10575</v>
      </c>
      <c r="J249" s="7">
        <f t="shared" si="18"/>
        <v>10575</v>
      </c>
      <c r="K249" s="8">
        <f t="shared" si="19"/>
        <v>15862.5</v>
      </c>
    </row>
    <row r="250" spans="2:11" x14ac:dyDescent="0.3">
      <c r="B250" s="2">
        <v>172</v>
      </c>
      <c r="C250" s="5" t="s">
        <v>19</v>
      </c>
      <c r="D250" s="6" t="s">
        <v>224</v>
      </c>
      <c r="E250" s="2" t="s">
        <v>418</v>
      </c>
      <c r="F250" s="30">
        <v>0.05</v>
      </c>
      <c r="G250" s="31">
        <v>20020</v>
      </c>
      <c r="H250" s="7">
        <f t="shared" si="21"/>
        <v>21030</v>
      </c>
      <c r="I250" s="7">
        <f t="shared" si="17"/>
        <v>31545</v>
      </c>
      <c r="J250" s="7">
        <f t="shared" si="18"/>
        <v>31545</v>
      </c>
      <c r="K250" s="8">
        <f t="shared" si="19"/>
        <v>47317.5</v>
      </c>
    </row>
    <row r="251" spans="2:11" x14ac:dyDescent="0.3">
      <c r="B251" s="2">
        <v>173</v>
      </c>
      <c r="C251" s="5" t="s">
        <v>19</v>
      </c>
      <c r="D251" s="6" t="s">
        <v>225</v>
      </c>
      <c r="E251" s="2" t="s">
        <v>418</v>
      </c>
      <c r="F251" s="30">
        <v>0.05</v>
      </c>
      <c r="G251" s="31">
        <v>6710</v>
      </c>
      <c r="H251" s="7">
        <f t="shared" si="21"/>
        <v>7050</v>
      </c>
      <c r="I251" s="7">
        <f t="shared" si="17"/>
        <v>10575</v>
      </c>
      <c r="J251" s="7">
        <f t="shared" si="18"/>
        <v>10575</v>
      </c>
      <c r="K251" s="8">
        <f t="shared" si="19"/>
        <v>15862.5</v>
      </c>
    </row>
    <row r="252" spans="2:11" x14ac:dyDescent="0.3">
      <c r="B252" s="2">
        <v>174</v>
      </c>
      <c r="C252" s="5" t="s">
        <v>19</v>
      </c>
      <c r="D252" s="6" t="s">
        <v>226</v>
      </c>
      <c r="E252" s="2" t="s">
        <v>418</v>
      </c>
      <c r="F252" s="30">
        <v>0.05</v>
      </c>
      <c r="G252" s="31">
        <v>6710</v>
      </c>
      <c r="H252" s="7">
        <f t="shared" si="21"/>
        <v>7050</v>
      </c>
      <c r="I252" s="7">
        <f t="shared" si="17"/>
        <v>10575</v>
      </c>
      <c r="J252" s="7">
        <f t="shared" si="18"/>
        <v>10575</v>
      </c>
      <c r="K252" s="8">
        <f t="shared" si="19"/>
        <v>15862.5</v>
      </c>
    </row>
    <row r="253" spans="2:11" x14ac:dyDescent="0.3">
      <c r="B253" s="2">
        <v>175</v>
      </c>
      <c r="C253" s="5" t="s">
        <v>19</v>
      </c>
      <c r="D253" s="6" t="s">
        <v>227</v>
      </c>
      <c r="E253" s="2" t="s">
        <v>418</v>
      </c>
      <c r="F253" s="30">
        <v>0.05</v>
      </c>
      <c r="G253" s="31">
        <v>6710</v>
      </c>
      <c r="H253" s="7">
        <f t="shared" si="21"/>
        <v>7050</v>
      </c>
      <c r="I253" s="7">
        <f t="shared" si="17"/>
        <v>10575</v>
      </c>
      <c r="J253" s="7">
        <f t="shared" si="18"/>
        <v>10575</v>
      </c>
      <c r="K253" s="8">
        <f t="shared" si="19"/>
        <v>15862.5</v>
      </c>
    </row>
    <row r="254" spans="2:11" x14ac:dyDescent="0.3">
      <c r="B254" s="2">
        <v>176</v>
      </c>
      <c r="C254" s="5" t="s">
        <v>75</v>
      </c>
      <c r="D254" s="6" t="s">
        <v>228</v>
      </c>
      <c r="E254" s="2" t="s">
        <v>418</v>
      </c>
      <c r="F254" s="30">
        <v>0.05</v>
      </c>
      <c r="G254" s="31">
        <v>6710</v>
      </c>
      <c r="H254" s="7">
        <f t="shared" si="21"/>
        <v>7050</v>
      </c>
      <c r="I254" s="7">
        <f t="shared" si="17"/>
        <v>10575</v>
      </c>
      <c r="J254" s="7">
        <f t="shared" si="18"/>
        <v>10575</v>
      </c>
      <c r="K254" s="8">
        <f t="shared" si="19"/>
        <v>15862.5</v>
      </c>
    </row>
    <row r="255" spans="2:11" x14ac:dyDescent="0.3">
      <c r="B255" s="2">
        <v>177</v>
      </c>
      <c r="C255" s="5" t="s">
        <v>19</v>
      </c>
      <c r="D255" s="6" t="s">
        <v>229</v>
      </c>
      <c r="E255" s="2" t="s">
        <v>418</v>
      </c>
      <c r="F255" s="30">
        <v>0.05</v>
      </c>
      <c r="G255" s="31">
        <v>6710</v>
      </c>
      <c r="H255" s="7">
        <f t="shared" si="21"/>
        <v>7050</v>
      </c>
      <c r="I255" s="7">
        <f t="shared" si="17"/>
        <v>10575</v>
      </c>
      <c r="J255" s="7">
        <f t="shared" si="18"/>
        <v>10575</v>
      </c>
      <c r="K255" s="8">
        <f t="shared" si="19"/>
        <v>15862.5</v>
      </c>
    </row>
    <row r="256" spans="2:11" x14ac:dyDescent="0.3">
      <c r="B256" s="2">
        <v>178</v>
      </c>
      <c r="C256" s="5" t="s">
        <v>19</v>
      </c>
      <c r="D256" s="6" t="s">
        <v>230</v>
      </c>
      <c r="E256" s="2" t="s">
        <v>418</v>
      </c>
      <c r="F256" s="30">
        <v>0.05</v>
      </c>
      <c r="G256" s="31">
        <v>6710</v>
      </c>
      <c r="H256" s="7">
        <f t="shared" si="21"/>
        <v>7050</v>
      </c>
      <c r="I256" s="7">
        <f t="shared" si="17"/>
        <v>10575</v>
      </c>
      <c r="J256" s="7">
        <f t="shared" si="18"/>
        <v>10575</v>
      </c>
      <c r="K256" s="8">
        <f t="shared" si="19"/>
        <v>15862.5</v>
      </c>
    </row>
    <row r="257" spans="2:11" x14ac:dyDescent="0.3">
      <c r="B257" s="2">
        <v>179</v>
      </c>
      <c r="C257" s="5" t="s">
        <v>19</v>
      </c>
      <c r="D257" s="6" t="s">
        <v>231</v>
      </c>
      <c r="E257" s="2" t="s">
        <v>418</v>
      </c>
      <c r="F257" s="30">
        <v>0.05</v>
      </c>
      <c r="G257" s="31">
        <v>8030</v>
      </c>
      <c r="H257" s="7">
        <f t="shared" si="21"/>
        <v>8440</v>
      </c>
      <c r="I257" s="7">
        <f t="shared" si="17"/>
        <v>12660</v>
      </c>
      <c r="J257" s="7">
        <f t="shared" si="18"/>
        <v>12660</v>
      </c>
      <c r="K257" s="8">
        <f t="shared" si="19"/>
        <v>18990</v>
      </c>
    </row>
    <row r="258" spans="2:11" x14ac:dyDescent="0.3">
      <c r="B258" s="2">
        <v>180</v>
      </c>
      <c r="C258" s="5" t="s">
        <v>19</v>
      </c>
      <c r="D258" s="6" t="s">
        <v>232</v>
      </c>
      <c r="E258" s="2" t="s">
        <v>418</v>
      </c>
      <c r="F258" s="30">
        <v>0.05</v>
      </c>
      <c r="G258" s="31">
        <v>16610</v>
      </c>
      <c r="H258" s="7">
        <f t="shared" si="21"/>
        <v>17450</v>
      </c>
      <c r="I258" s="7">
        <f t="shared" si="17"/>
        <v>26175</v>
      </c>
      <c r="J258" s="7">
        <f t="shared" si="18"/>
        <v>26175</v>
      </c>
      <c r="K258" s="8">
        <f t="shared" si="19"/>
        <v>39262.5</v>
      </c>
    </row>
    <row r="259" spans="2:11" x14ac:dyDescent="0.3">
      <c r="B259" s="2">
        <v>181</v>
      </c>
      <c r="C259" s="5" t="s">
        <v>75</v>
      </c>
      <c r="D259" s="6" t="s">
        <v>233</v>
      </c>
      <c r="E259" s="2" t="s">
        <v>418</v>
      </c>
      <c r="F259" s="30">
        <v>0.05</v>
      </c>
      <c r="G259" s="31">
        <v>6710</v>
      </c>
      <c r="H259" s="7">
        <f t="shared" si="21"/>
        <v>7050</v>
      </c>
      <c r="I259" s="7">
        <f t="shared" si="17"/>
        <v>10575</v>
      </c>
      <c r="J259" s="7">
        <f t="shared" si="18"/>
        <v>10575</v>
      </c>
      <c r="K259" s="8">
        <f t="shared" si="19"/>
        <v>15862.5</v>
      </c>
    </row>
    <row r="260" spans="2:11" x14ac:dyDescent="0.3">
      <c r="B260" s="2">
        <v>182</v>
      </c>
      <c r="C260" s="5" t="s">
        <v>19</v>
      </c>
      <c r="D260" s="6" t="s">
        <v>234</v>
      </c>
      <c r="E260" s="2" t="s">
        <v>418</v>
      </c>
      <c r="F260" s="30">
        <v>0.05</v>
      </c>
      <c r="G260" s="31">
        <v>6710</v>
      </c>
      <c r="H260" s="7">
        <f t="shared" si="21"/>
        <v>7050</v>
      </c>
      <c r="I260" s="7">
        <f t="shared" si="17"/>
        <v>10575</v>
      </c>
      <c r="J260" s="7">
        <f t="shared" si="18"/>
        <v>10575</v>
      </c>
      <c r="K260" s="8">
        <f t="shared" si="19"/>
        <v>15862.5</v>
      </c>
    </row>
    <row r="261" spans="2:11" x14ac:dyDescent="0.3">
      <c r="B261" s="2">
        <v>183</v>
      </c>
      <c r="C261" s="5" t="s">
        <v>235</v>
      </c>
      <c r="D261" s="6" t="s">
        <v>236</v>
      </c>
      <c r="E261" s="2" t="s">
        <v>418</v>
      </c>
      <c r="F261" s="30">
        <v>0.05</v>
      </c>
      <c r="G261" s="31">
        <v>6710</v>
      </c>
      <c r="H261" s="7">
        <f t="shared" si="21"/>
        <v>7050</v>
      </c>
      <c r="I261" s="7">
        <f t="shared" si="17"/>
        <v>10575</v>
      </c>
      <c r="J261" s="7">
        <f t="shared" si="18"/>
        <v>10575</v>
      </c>
      <c r="K261" s="8">
        <f t="shared" si="19"/>
        <v>15862.5</v>
      </c>
    </row>
    <row r="262" spans="2:11" x14ac:dyDescent="0.3">
      <c r="B262" s="2">
        <v>184</v>
      </c>
      <c r="C262" s="5" t="s">
        <v>75</v>
      </c>
      <c r="D262" s="6" t="s">
        <v>237</v>
      </c>
      <c r="E262" s="2" t="s">
        <v>418</v>
      </c>
      <c r="F262" s="30">
        <v>0.05</v>
      </c>
      <c r="G262" s="31">
        <v>6710</v>
      </c>
      <c r="H262" s="7">
        <f t="shared" si="21"/>
        <v>7050</v>
      </c>
      <c r="I262" s="7">
        <f t="shared" si="17"/>
        <v>10575</v>
      </c>
      <c r="J262" s="7">
        <f t="shared" si="18"/>
        <v>10575</v>
      </c>
      <c r="K262" s="8">
        <f t="shared" si="19"/>
        <v>15862.5</v>
      </c>
    </row>
    <row r="263" spans="2:11" x14ac:dyDescent="0.3">
      <c r="B263" s="2">
        <v>185</v>
      </c>
      <c r="C263" s="5" t="s">
        <v>235</v>
      </c>
      <c r="D263" s="6" t="s">
        <v>238</v>
      </c>
      <c r="E263" s="2" t="s">
        <v>418</v>
      </c>
      <c r="F263" s="30">
        <v>0.05</v>
      </c>
      <c r="G263" s="31">
        <v>18700</v>
      </c>
      <c r="H263" s="7">
        <f t="shared" si="21"/>
        <v>19640</v>
      </c>
      <c r="I263" s="7">
        <f t="shared" si="17"/>
        <v>29460</v>
      </c>
      <c r="J263" s="7">
        <f t="shared" si="18"/>
        <v>29460</v>
      </c>
      <c r="K263" s="8">
        <f t="shared" si="19"/>
        <v>44190</v>
      </c>
    </row>
    <row r="264" spans="2:11" x14ac:dyDescent="0.3">
      <c r="B264" s="2">
        <v>186</v>
      </c>
      <c r="C264" s="5" t="s">
        <v>64</v>
      </c>
      <c r="D264" s="6" t="s">
        <v>239</v>
      </c>
      <c r="E264" s="2" t="s">
        <v>418</v>
      </c>
      <c r="F264" s="30">
        <v>0.05</v>
      </c>
      <c r="G264" s="31">
        <v>6710</v>
      </c>
      <c r="H264" s="7">
        <f t="shared" si="21"/>
        <v>7050</v>
      </c>
      <c r="I264" s="7">
        <f t="shared" si="17"/>
        <v>10575</v>
      </c>
      <c r="J264" s="7">
        <f t="shared" si="18"/>
        <v>10575</v>
      </c>
      <c r="K264" s="8">
        <f t="shared" si="19"/>
        <v>15862.5</v>
      </c>
    </row>
    <row r="265" spans="2:11" x14ac:dyDescent="0.3">
      <c r="B265" s="2">
        <v>187</v>
      </c>
      <c r="C265" s="5" t="s">
        <v>75</v>
      </c>
      <c r="D265" s="6" t="s">
        <v>240</v>
      </c>
      <c r="E265" s="2" t="s">
        <v>418</v>
      </c>
      <c r="F265" s="30">
        <v>0.05</v>
      </c>
      <c r="G265" s="31">
        <v>6710</v>
      </c>
      <c r="H265" s="7">
        <f t="shared" si="21"/>
        <v>7050</v>
      </c>
      <c r="I265" s="7">
        <f t="shared" si="17"/>
        <v>10575</v>
      </c>
      <c r="J265" s="7">
        <f t="shared" si="18"/>
        <v>10575</v>
      </c>
      <c r="K265" s="8">
        <f t="shared" si="19"/>
        <v>15862.5</v>
      </c>
    </row>
    <row r="266" spans="2:11" x14ac:dyDescent="0.3">
      <c r="B266" s="2">
        <v>188</v>
      </c>
      <c r="C266" s="5" t="s">
        <v>19</v>
      </c>
      <c r="D266" s="6" t="s">
        <v>241</v>
      </c>
      <c r="E266" s="2" t="s">
        <v>418</v>
      </c>
      <c r="F266" s="30">
        <v>0.05</v>
      </c>
      <c r="G266" s="31">
        <v>6710</v>
      </c>
      <c r="H266" s="7">
        <f t="shared" si="21"/>
        <v>7050</v>
      </c>
      <c r="I266" s="7">
        <f t="shared" si="17"/>
        <v>10575</v>
      </c>
      <c r="J266" s="7">
        <f t="shared" si="18"/>
        <v>10575</v>
      </c>
      <c r="K266" s="8">
        <f t="shared" si="19"/>
        <v>15862.5</v>
      </c>
    </row>
    <row r="267" spans="2:11" x14ac:dyDescent="0.3">
      <c r="B267" s="2">
        <v>189</v>
      </c>
      <c r="C267" s="5" t="s">
        <v>75</v>
      </c>
      <c r="D267" s="6" t="s">
        <v>242</v>
      </c>
      <c r="E267" s="2" t="s">
        <v>418</v>
      </c>
      <c r="F267" s="30">
        <v>0.05</v>
      </c>
      <c r="G267" s="31">
        <v>6710</v>
      </c>
      <c r="H267" s="7">
        <f t="shared" si="21"/>
        <v>7050</v>
      </c>
      <c r="I267" s="7">
        <f t="shared" si="17"/>
        <v>10575</v>
      </c>
      <c r="J267" s="7">
        <f t="shared" si="18"/>
        <v>10575</v>
      </c>
      <c r="K267" s="8">
        <f t="shared" si="19"/>
        <v>15862.5</v>
      </c>
    </row>
    <row r="268" spans="2:11" x14ac:dyDescent="0.3">
      <c r="B268" s="2">
        <v>190</v>
      </c>
      <c r="C268" s="5" t="s">
        <v>75</v>
      </c>
      <c r="D268" s="6" t="s">
        <v>243</v>
      </c>
      <c r="E268" s="2" t="s">
        <v>418</v>
      </c>
      <c r="F268" s="30">
        <v>0.05</v>
      </c>
      <c r="G268" s="31">
        <v>6710</v>
      </c>
      <c r="H268" s="7">
        <f t="shared" si="21"/>
        <v>7050</v>
      </c>
      <c r="I268" s="7">
        <f t="shared" si="17"/>
        <v>10575</v>
      </c>
      <c r="J268" s="7">
        <f t="shared" si="18"/>
        <v>10575</v>
      </c>
      <c r="K268" s="8">
        <f t="shared" si="19"/>
        <v>15862.5</v>
      </c>
    </row>
    <row r="269" spans="2:11" x14ac:dyDescent="0.3">
      <c r="B269" s="2">
        <v>191</v>
      </c>
      <c r="C269" s="5" t="s">
        <v>75</v>
      </c>
      <c r="D269" s="6" t="s">
        <v>244</v>
      </c>
      <c r="E269" s="2" t="s">
        <v>418</v>
      </c>
      <c r="F269" s="30">
        <v>0.05</v>
      </c>
      <c r="G269" s="31">
        <v>6710</v>
      </c>
      <c r="H269" s="7">
        <f t="shared" si="21"/>
        <v>7050</v>
      </c>
      <c r="I269" s="7">
        <f t="shared" si="17"/>
        <v>10575</v>
      </c>
      <c r="J269" s="7">
        <f t="shared" si="18"/>
        <v>10575</v>
      </c>
      <c r="K269" s="8">
        <f t="shared" si="19"/>
        <v>15862.5</v>
      </c>
    </row>
    <row r="270" spans="2:11" x14ac:dyDescent="0.3">
      <c r="B270" s="2">
        <v>192</v>
      </c>
      <c r="C270" s="5" t="s">
        <v>75</v>
      </c>
      <c r="D270" s="6" t="s">
        <v>245</v>
      </c>
      <c r="E270" s="2" t="s">
        <v>418</v>
      </c>
      <c r="F270" s="30">
        <v>0.05</v>
      </c>
      <c r="G270" s="31">
        <v>6710</v>
      </c>
      <c r="H270" s="7">
        <f t="shared" si="21"/>
        <v>7050</v>
      </c>
      <c r="I270" s="7">
        <f t="shared" si="17"/>
        <v>10575</v>
      </c>
      <c r="J270" s="7">
        <f t="shared" si="18"/>
        <v>10575</v>
      </c>
      <c r="K270" s="8">
        <f t="shared" si="19"/>
        <v>15862.5</v>
      </c>
    </row>
    <row r="271" spans="2:11" x14ac:dyDescent="0.3">
      <c r="B271" s="2">
        <v>193</v>
      </c>
      <c r="C271" s="5" t="s">
        <v>19</v>
      </c>
      <c r="D271" s="6" t="s">
        <v>246</v>
      </c>
      <c r="E271" s="2" t="s">
        <v>418</v>
      </c>
      <c r="F271" s="30">
        <v>0.05</v>
      </c>
      <c r="G271" s="31">
        <v>6710</v>
      </c>
      <c r="H271" s="7">
        <f t="shared" si="21"/>
        <v>7050</v>
      </c>
      <c r="I271" s="7">
        <f t="shared" si="17"/>
        <v>10575</v>
      </c>
      <c r="J271" s="7">
        <f t="shared" si="18"/>
        <v>10575</v>
      </c>
      <c r="K271" s="8">
        <f t="shared" si="19"/>
        <v>15862.5</v>
      </c>
    </row>
    <row r="272" spans="2:11" x14ac:dyDescent="0.3">
      <c r="B272" s="2">
        <v>194</v>
      </c>
      <c r="C272" s="5" t="s">
        <v>19</v>
      </c>
      <c r="D272" s="6" t="s">
        <v>247</v>
      </c>
      <c r="E272" s="2" t="s">
        <v>418</v>
      </c>
      <c r="F272" s="30">
        <v>0.05</v>
      </c>
      <c r="G272" s="31">
        <v>6710</v>
      </c>
      <c r="H272" s="7">
        <f t="shared" si="21"/>
        <v>7050</v>
      </c>
      <c r="I272" s="7">
        <f t="shared" ref="I272:I335" si="22">H272*1.5</f>
        <v>10575</v>
      </c>
      <c r="J272" s="7">
        <f t="shared" ref="J272:J335" si="23">I272</f>
        <v>10575</v>
      </c>
      <c r="K272" s="8">
        <f t="shared" ref="K272:K335" si="24">J272*1.5</f>
        <v>15862.5</v>
      </c>
    </row>
    <row r="273" spans="2:11" x14ac:dyDescent="0.3">
      <c r="B273" s="2">
        <v>195</v>
      </c>
      <c r="C273" s="5" t="s">
        <v>248</v>
      </c>
      <c r="D273" s="6" t="s">
        <v>249</v>
      </c>
      <c r="E273" s="2" t="s">
        <v>418</v>
      </c>
      <c r="F273" s="30">
        <v>0.05</v>
      </c>
      <c r="G273" s="31">
        <v>8030</v>
      </c>
      <c r="H273" s="7">
        <f t="shared" si="21"/>
        <v>8440</v>
      </c>
      <c r="I273" s="7">
        <f t="shared" si="22"/>
        <v>12660</v>
      </c>
      <c r="J273" s="7">
        <f t="shared" si="23"/>
        <v>12660</v>
      </c>
      <c r="K273" s="8">
        <f t="shared" si="24"/>
        <v>18990</v>
      </c>
    </row>
    <row r="274" spans="2:11" x14ac:dyDescent="0.3">
      <c r="B274" s="2">
        <v>196</v>
      </c>
      <c r="C274" s="5" t="s">
        <v>250</v>
      </c>
      <c r="D274" s="6" t="s">
        <v>251</v>
      </c>
      <c r="E274" s="2" t="s">
        <v>418</v>
      </c>
      <c r="F274" s="30">
        <v>0.05</v>
      </c>
      <c r="G274" s="31">
        <v>6710</v>
      </c>
      <c r="H274" s="7">
        <f t="shared" si="21"/>
        <v>7050</v>
      </c>
      <c r="I274" s="7">
        <f t="shared" si="22"/>
        <v>10575</v>
      </c>
      <c r="J274" s="7">
        <f t="shared" si="23"/>
        <v>10575</v>
      </c>
      <c r="K274" s="8">
        <f t="shared" si="24"/>
        <v>15862.5</v>
      </c>
    </row>
    <row r="275" spans="2:11" x14ac:dyDescent="0.3">
      <c r="B275" s="2">
        <v>197</v>
      </c>
      <c r="C275" s="5" t="s">
        <v>250</v>
      </c>
      <c r="D275" s="6" t="s">
        <v>252</v>
      </c>
      <c r="E275" s="2" t="s">
        <v>418</v>
      </c>
      <c r="F275" s="30"/>
      <c r="G275" s="32"/>
      <c r="H275" s="33" t="s">
        <v>419</v>
      </c>
      <c r="I275" s="34"/>
      <c r="J275" s="34"/>
      <c r="K275" s="35"/>
    </row>
    <row r="276" spans="2:11" x14ac:dyDescent="0.3">
      <c r="B276" s="2">
        <v>198</v>
      </c>
      <c r="C276" s="5" t="s">
        <v>250</v>
      </c>
      <c r="D276" s="6" t="s">
        <v>253</v>
      </c>
      <c r="E276" s="2" t="s">
        <v>418</v>
      </c>
      <c r="F276" s="30">
        <v>0.05</v>
      </c>
      <c r="G276" s="31">
        <v>6050</v>
      </c>
      <c r="H276" s="7">
        <f t="shared" si="21"/>
        <v>6360</v>
      </c>
      <c r="I276" s="7">
        <f t="shared" si="22"/>
        <v>9540</v>
      </c>
      <c r="J276" s="7">
        <f t="shared" si="23"/>
        <v>9540</v>
      </c>
      <c r="K276" s="8">
        <f t="shared" si="24"/>
        <v>14310</v>
      </c>
    </row>
    <row r="277" spans="2:11" x14ac:dyDescent="0.3">
      <c r="B277" s="2">
        <v>199</v>
      </c>
      <c r="C277" s="5" t="s">
        <v>254</v>
      </c>
      <c r="D277" s="6" t="s">
        <v>255</v>
      </c>
      <c r="E277" s="2" t="s">
        <v>418</v>
      </c>
      <c r="F277" s="30">
        <v>0.05</v>
      </c>
      <c r="G277" s="31">
        <v>6050</v>
      </c>
      <c r="H277" s="7">
        <f t="shared" si="21"/>
        <v>6360</v>
      </c>
      <c r="I277" s="7">
        <f t="shared" si="22"/>
        <v>9540</v>
      </c>
      <c r="J277" s="7">
        <f t="shared" si="23"/>
        <v>9540</v>
      </c>
      <c r="K277" s="8">
        <f t="shared" si="24"/>
        <v>14310</v>
      </c>
    </row>
    <row r="278" spans="2:11" x14ac:dyDescent="0.3">
      <c r="B278" s="2">
        <v>200</v>
      </c>
      <c r="C278" s="5" t="s">
        <v>75</v>
      </c>
      <c r="D278" s="6" t="s">
        <v>256</v>
      </c>
      <c r="E278" s="2" t="s">
        <v>418</v>
      </c>
      <c r="F278" s="30">
        <v>0.05</v>
      </c>
      <c r="G278" s="31">
        <v>6050</v>
      </c>
      <c r="H278" s="7">
        <f t="shared" si="21"/>
        <v>6360</v>
      </c>
      <c r="I278" s="7">
        <f t="shared" si="22"/>
        <v>9540</v>
      </c>
      <c r="J278" s="7">
        <f t="shared" si="23"/>
        <v>9540</v>
      </c>
      <c r="K278" s="8">
        <f t="shared" si="24"/>
        <v>14310</v>
      </c>
    </row>
    <row r="279" spans="2:11" x14ac:dyDescent="0.3">
      <c r="B279" s="2">
        <v>201</v>
      </c>
      <c r="C279" s="5" t="s">
        <v>75</v>
      </c>
      <c r="D279" s="6" t="s">
        <v>257</v>
      </c>
      <c r="E279" s="2" t="s">
        <v>418</v>
      </c>
      <c r="F279" s="30">
        <v>0.05</v>
      </c>
      <c r="G279" s="31">
        <v>6050</v>
      </c>
      <c r="H279" s="7">
        <f t="shared" si="21"/>
        <v>6360</v>
      </c>
      <c r="I279" s="7">
        <f t="shared" si="22"/>
        <v>9540</v>
      </c>
      <c r="J279" s="7">
        <f t="shared" si="23"/>
        <v>9540</v>
      </c>
      <c r="K279" s="8">
        <f t="shared" si="24"/>
        <v>14310</v>
      </c>
    </row>
    <row r="280" spans="2:11" x14ac:dyDescent="0.3">
      <c r="B280" s="2">
        <v>202</v>
      </c>
      <c r="C280" s="5" t="s">
        <v>75</v>
      </c>
      <c r="D280" s="6" t="s">
        <v>258</v>
      </c>
      <c r="E280" s="2" t="s">
        <v>418</v>
      </c>
      <c r="F280" s="30">
        <v>0.05</v>
      </c>
      <c r="G280" s="31">
        <v>6050</v>
      </c>
      <c r="H280" s="7">
        <f t="shared" si="21"/>
        <v>6360</v>
      </c>
      <c r="I280" s="7">
        <f t="shared" si="22"/>
        <v>9540</v>
      </c>
      <c r="J280" s="7">
        <f t="shared" si="23"/>
        <v>9540</v>
      </c>
      <c r="K280" s="8">
        <f t="shared" si="24"/>
        <v>14310</v>
      </c>
    </row>
    <row r="281" spans="2:11" x14ac:dyDescent="0.3">
      <c r="B281" s="2">
        <v>203</v>
      </c>
      <c r="C281" s="5" t="s">
        <v>75</v>
      </c>
      <c r="D281" s="6" t="s">
        <v>259</v>
      </c>
      <c r="E281" s="2" t="s">
        <v>418</v>
      </c>
      <c r="F281" s="30">
        <v>0.05</v>
      </c>
      <c r="G281" s="31">
        <v>6050</v>
      </c>
      <c r="H281" s="7">
        <f t="shared" si="21"/>
        <v>6360</v>
      </c>
      <c r="I281" s="7">
        <f t="shared" si="22"/>
        <v>9540</v>
      </c>
      <c r="J281" s="7">
        <f t="shared" si="23"/>
        <v>9540</v>
      </c>
      <c r="K281" s="8">
        <f t="shared" si="24"/>
        <v>14310</v>
      </c>
    </row>
    <row r="282" spans="2:11" x14ac:dyDescent="0.3">
      <c r="B282" s="2">
        <v>204</v>
      </c>
      <c r="C282" s="5" t="s">
        <v>19</v>
      </c>
      <c r="D282" s="6" t="s">
        <v>260</v>
      </c>
      <c r="E282" s="2" t="s">
        <v>418</v>
      </c>
      <c r="F282" s="30">
        <v>0.05</v>
      </c>
      <c r="G282" s="31">
        <v>6050</v>
      </c>
      <c r="H282" s="7">
        <f t="shared" si="21"/>
        <v>6360</v>
      </c>
      <c r="I282" s="7">
        <f t="shared" si="22"/>
        <v>9540</v>
      </c>
      <c r="J282" s="7">
        <f t="shared" si="23"/>
        <v>9540</v>
      </c>
      <c r="K282" s="8">
        <f t="shared" si="24"/>
        <v>14310</v>
      </c>
    </row>
    <row r="283" spans="2:11" x14ac:dyDescent="0.3">
      <c r="B283" s="2">
        <v>205</v>
      </c>
      <c r="C283" s="5" t="s">
        <v>75</v>
      </c>
      <c r="D283" s="6" t="s">
        <v>261</v>
      </c>
      <c r="E283" s="2" t="s">
        <v>418</v>
      </c>
      <c r="F283" s="30">
        <v>0.05</v>
      </c>
      <c r="G283" s="31">
        <v>6050</v>
      </c>
      <c r="H283" s="7">
        <f t="shared" si="21"/>
        <v>6360</v>
      </c>
      <c r="I283" s="7">
        <f t="shared" si="22"/>
        <v>9540</v>
      </c>
      <c r="J283" s="7">
        <f t="shared" si="23"/>
        <v>9540</v>
      </c>
      <c r="K283" s="8">
        <f t="shared" si="24"/>
        <v>14310</v>
      </c>
    </row>
    <row r="284" spans="2:11" x14ac:dyDescent="0.3">
      <c r="B284" s="2">
        <v>206</v>
      </c>
      <c r="C284" s="5" t="s">
        <v>75</v>
      </c>
      <c r="D284" s="6" t="s">
        <v>262</v>
      </c>
      <c r="E284" s="2" t="s">
        <v>418</v>
      </c>
      <c r="F284" s="30">
        <v>0.05</v>
      </c>
      <c r="G284" s="31">
        <v>6050</v>
      </c>
      <c r="H284" s="7">
        <f t="shared" si="21"/>
        <v>6360</v>
      </c>
      <c r="I284" s="7">
        <f t="shared" si="22"/>
        <v>9540</v>
      </c>
      <c r="J284" s="7">
        <f t="shared" si="23"/>
        <v>9540</v>
      </c>
      <c r="K284" s="8">
        <f t="shared" si="24"/>
        <v>14310</v>
      </c>
    </row>
    <row r="285" spans="2:11" x14ac:dyDescent="0.3">
      <c r="B285" s="2">
        <v>207</v>
      </c>
      <c r="C285" s="5" t="s">
        <v>75</v>
      </c>
      <c r="D285" s="6" t="s">
        <v>263</v>
      </c>
      <c r="E285" s="2" t="s">
        <v>418</v>
      </c>
      <c r="F285" s="30">
        <v>0.05</v>
      </c>
      <c r="G285" s="31">
        <v>6050</v>
      </c>
      <c r="H285" s="7">
        <f t="shared" si="21"/>
        <v>6360</v>
      </c>
      <c r="I285" s="7">
        <f t="shared" si="22"/>
        <v>9540</v>
      </c>
      <c r="J285" s="7">
        <f t="shared" si="23"/>
        <v>9540</v>
      </c>
      <c r="K285" s="8">
        <f t="shared" si="24"/>
        <v>14310</v>
      </c>
    </row>
    <row r="286" spans="2:11" ht="27.6" x14ac:dyDescent="0.3">
      <c r="B286" s="2">
        <v>208</v>
      </c>
      <c r="C286" s="5" t="s">
        <v>110</v>
      </c>
      <c r="D286" s="6" t="s">
        <v>264</v>
      </c>
      <c r="E286" s="2" t="s">
        <v>418</v>
      </c>
      <c r="F286" s="30">
        <v>0.05</v>
      </c>
      <c r="G286" s="31">
        <v>6050</v>
      </c>
      <c r="H286" s="7">
        <f t="shared" si="21"/>
        <v>6360</v>
      </c>
      <c r="I286" s="7">
        <f t="shared" si="22"/>
        <v>9540</v>
      </c>
      <c r="J286" s="7">
        <f t="shared" si="23"/>
        <v>9540</v>
      </c>
      <c r="K286" s="8">
        <f t="shared" si="24"/>
        <v>14310</v>
      </c>
    </row>
    <row r="287" spans="2:11" ht="27.6" x14ac:dyDescent="0.3">
      <c r="B287" s="2">
        <v>209</v>
      </c>
      <c r="C287" s="5" t="s">
        <v>110</v>
      </c>
      <c r="D287" s="6" t="s">
        <v>265</v>
      </c>
      <c r="E287" s="2" t="s">
        <v>418</v>
      </c>
      <c r="F287" s="30">
        <v>0.05</v>
      </c>
      <c r="G287" s="31">
        <v>6050</v>
      </c>
      <c r="H287" s="7">
        <f t="shared" si="21"/>
        <v>6360</v>
      </c>
      <c r="I287" s="7">
        <f t="shared" si="22"/>
        <v>9540</v>
      </c>
      <c r="J287" s="7">
        <f t="shared" si="23"/>
        <v>9540</v>
      </c>
      <c r="K287" s="8">
        <f t="shared" si="24"/>
        <v>14310</v>
      </c>
    </row>
    <row r="288" spans="2:11" x14ac:dyDescent="0.3">
      <c r="B288" s="2">
        <v>210</v>
      </c>
      <c r="C288" s="5" t="s">
        <v>75</v>
      </c>
      <c r="D288" s="6" t="s">
        <v>266</v>
      </c>
      <c r="E288" s="2" t="s">
        <v>418</v>
      </c>
      <c r="F288" s="30">
        <v>0.05</v>
      </c>
      <c r="G288" s="31">
        <v>6050</v>
      </c>
      <c r="H288" s="7">
        <f t="shared" si="21"/>
        <v>6360</v>
      </c>
      <c r="I288" s="7">
        <f t="shared" si="22"/>
        <v>9540</v>
      </c>
      <c r="J288" s="7">
        <f t="shared" si="23"/>
        <v>9540</v>
      </c>
      <c r="K288" s="8">
        <f t="shared" si="24"/>
        <v>14310</v>
      </c>
    </row>
    <row r="289" spans="2:11" x14ac:dyDescent="0.3">
      <c r="B289" s="2">
        <v>211</v>
      </c>
      <c r="C289" s="5" t="s">
        <v>75</v>
      </c>
      <c r="D289" s="6" t="s">
        <v>267</v>
      </c>
      <c r="E289" s="2" t="s">
        <v>418</v>
      </c>
      <c r="F289" s="30">
        <v>0.05</v>
      </c>
      <c r="G289" s="31">
        <v>6050</v>
      </c>
      <c r="H289" s="7">
        <f>ROUNDUP(G289*(1+F289),-1)</f>
        <v>6360</v>
      </c>
      <c r="I289" s="7">
        <f t="shared" si="22"/>
        <v>9540</v>
      </c>
      <c r="J289" s="7">
        <f t="shared" si="23"/>
        <v>9540</v>
      </c>
      <c r="K289" s="8">
        <f t="shared" si="24"/>
        <v>14310</v>
      </c>
    </row>
    <row r="290" spans="2:11" x14ac:dyDescent="0.3">
      <c r="B290" s="2">
        <v>212</v>
      </c>
      <c r="C290" s="5" t="s">
        <v>75</v>
      </c>
      <c r="D290" s="6" t="s">
        <v>268</v>
      </c>
      <c r="E290" s="2" t="s">
        <v>418</v>
      </c>
      <c r="F290" s="30"/>
      <c r="G290" s="32"/>
      <c r="H290" s="33" t="s">
        <v>419</v>
      </c>
      <c r="I290" s="34"/>
      <c r="J290" s="34"/>
      <c r="K290" s="35"/>
    </row>
    <row r="291" spans="2:11" x14ac:dyDescent="0.3">
      <c r="B291" s="2">
        <v>213</v>
      </c>
      <c r="C291" s="5" t="s">
        <v>75</v>
      </c>
      <c r="D291" s="6" t="s">
        <v>269</v>
      </c>
      <c r="E291" s="2" t="s">
        <v>418</v>
      </c>
      <c r="F291" s="30">
        <v>0.05</v>
      </c>
      <c r="G291" s="31">
        <v>7480</v>
      </c>
      <c r="H291" s="7">
        <f>ROUNDUP(G291*(1+F291),-1)</f>
        <v>7860</v>
      </c>
      <c r="I291" s="7">
        <f t="shared" si="22"/>
        <v>11790</v>
      </c>
      <c r="J291" s="7">
        <f t="shared" si="23"/>
        <v>11790</v>
      </c>
      <c r="K291" s="8">
        <f t="shared" si="24"/>
        <v>17685</v>
      </c>
    </row>
    <row r="292" spans="2:11" x14ac:dyDescent="0.3">
      <c r="B292" s="2">
        <v>214</v>
      </c>
      <c r="C292" s="5" t="s">
        <v>75</v>
      </c>
      <c r="D292" s="6" t="s">
        <v>270</v>
      </c>
      <c r="E292" s="2" t="s">
        <v>418</v>
      </c>
      <c r="F292" s="30">
        <v>0.05</v>
      </c>
      <c r="G292" s="31">
        <v>7480</v>
      </c>
      <c r="H292" s="7">
        <f t="shared" ref="H292:H355" si="25">ROUNDUP(G292*(1+F292),-1)</f>
        <v>7860</v>
      </c>
      <c r="I292" s="7">
        <f t="shared" si="22"/>
        <v>11790</v>
      </c>
      <c r="J292" s="7">
        <f t="shared" si="23"/>
        <v>11790</v>
      </c>
      <c r="K292" s="8">
        <f t="shared" si="24"/>
        <v>17685</v>
      </c>
    </row>
    <row r="293" spans="2:11" x14ac:dyDescent="0.3">
      <c r="B293" s="2">
        <v>215</v>
      </c>
      <c r="C293" s="5" t="s">
        <v>19</v>
      </c>
      <c r="D293" s="6" t="s">
        <v>271</v>
      </c>
      <c r="E293" s="2" t="s">
        <v>418</v>
      </c>
      <c r="F293" s="30">
        <v>0.05</v>
      </c>
      <c r="G293" s="31">
        <v>6050</v>
      </c>
      <c r="H293" s="7">
        <f t="shared" si="25"/>
        <v>6360</v>
      </c>
      <c r="I293" s="7">
        <f t="shared" si="22"/>
        <v>9540</v>
      </c>
      <c r="J293" s="7">
        <f t="shared" si="23"/>
        <v>9540</v>
      </c>
      <c r="K293" s="8">
        <f t="shared" si="24"/>
        <v>14310</v>
      </c>
    </row>
    <row r="294" spans="2:11" x14ac:dyDescent="0.3">
      <c r="B294" s="2">
        <v>216</v>
      </c>
      <c r="C294" s="5" t="s">
        <v>75</v>
      </c>
      <c r="D294" s="6" t="s">
        <v>272</v>
      </c>
      <c r="E294" s="2" t="s">
        <v>418</v>
      </c>
      <c r="F294" s="30">
        <v>0.05</v>
      </c>
      <c r="G294" s="31">
        <v>6050</v>
      </c>
      <c r="H294" s="7">
        <f t="shared" si="25"/>
        <v>6360</v>
      </c>
      <c r="I294" s="7">
        <f t="shared" si="22"/>
        <v>9540</v>
      </c>
      <c r="J294" s="7">
        <f t="shared" si="23"/>
        <v>9540</v>
      </c>
      <c r="K294" s="8">
        <f t="shared" si="24"/>
        <v>14310</v>
      </c>
    </row>
    <row r="295" spans="2:11" x14ac:dyDescent="0.3">
      <c r="B295" s="2">
        <v>217</v>
      </c>
      <c r="C295" s="5" t="s">
        <v>75</v>
      </c>
      <c r="D295" s="6" t="s">
        <v>273</v>
      </c>
      <c r="E295" s="2" t="s">
        <v>418</v>
      </c>
      <c r="F295" s="30">
        <v>0.05</v>
      </c>
      <c r="G295" s="31">
        <v>6050</v>
      </c>
      <c r="H295" s="7">
        <f t="shared" si="25"/>
        <v>6360</v>
      </c>
      <c r="I295" s="7">
        <f t="shared" si="22"/>
        <v>9540</v>
      </c>
      <c r="J295" s="7">
        <f t="shared" si="23"/>
        <v>9540</v>
      </c>
      <c r="K295" s="8">
        <f t="shared" si="24"/>
        <v>14310</v>
      </c>
    </row>
    <row r="296" spans="2:11" x14ac:dyDescent="0.3">
      <c r="B296" s="2">
        <v>218</v>
      </c>
      <c r="C296" s="5" t="s">
        <v>75</v>
      </c>
      <c r="D296" s="6" t="s">
        <v>274</v>
      </c>
      <c r="E296" s="2" t="s">
        <v>418</v>
      </c>
      <c r="F296" s="30">
        <v>0.05</v>
      </c>
      <c r="G296" s="31">
        <v>6710</v>
      </c>
      <c r="H296" s="7">
        <f t="shared" si="25"/>
        <v>7050</v>
      </c>
      <c r="I296" s="7">
        <f t="shared" si="22"/>
        <v>10575</v>
      </c>
      <c r="J296" s="7">
        <f t="shared" si="23"/>
        <v>10575</v>
      </c>
      <c r="K296" s="8">
        <f t="shared" si="24"/>
        <v>15862.5</v>
      </c>
    </row>
    <row r="297" spans="2:11" x14ac:dyDescent="0.3">
      <c r="B297" s="2">
        <v>219</v>
      </c>
      <c r="C297" s="5" t="s">
        <v>250</v>
      </c>
      <c r="D297" s="6" t="s">
        <v>275</v>
      </c>
      <c r="E297" s="2" t="s">
        <v>418</v>
      </c>
      <c r="F297" s="30">
        <v>0.05</v>
      </c>
      <c r="G297" s="31">
        <v>7590</v>
      </c>
      <c r="H297" s="7">
        <f t="shared" si="25"/>
        <v>7970</v>
      </c>
      <c r="I297" s="7">
        <f t="shared" si="22"/>
        <v>11955</v>
      </c>
      <c r="J297" s="7">
        <f t="shared" si="23"/>
        <v>11955</v>
      </c>
      <c r="K297" s="8">
        <f t="shared" si="24"/>
        <v>17932.5</v>
      </c>
    </row>
    <row r="298" spans="2:11" x14ac:dyDescent="0.3">
      <c r="B298" s="2">
        <v>220</v>
      </c>
      <c r="C298" s="5" t="s">
        <v>276</v>
      </c>
      <c r="D298" s="6" t="s">
        <v>277</v>
      </c>
      <c r="E298" s="2" t="s">
        <v>418</v>
      </c>
      <c r="F298" s="30">
        <v>0.05</v>
      </c>
      <c r="G298" s="31">
        <v>6710</v>
      </c>
      <c r="H298" s="7">
        <f t="shared" si="25"/>
        <v>7050</v>
      </c>
      <c r="I298" s="7">
        <f t="shared" si="22"/>
        <v>10575</v>
      </c>
      <c r="J298" s="7">
        <f t="shared" si="23"/>
        <v>10575</v>
      </c>
      <c r="K298" s="8">
        <f t="shared" si="24"/>
        <v>15862.5</v>
      </c>
    </row>
    <row r="299" spans="2:11" x14ac:dyDescent="0.3">
      <c r="B299" s="2">
        <v>221</v>
      </c>
      <c r="C299" s="5" t="s">
        <v>276</v>
      </c>
      <c r="D299" s="6" t="s">
        <v>278</v>
      </c>
      <c r="E299" s="2" t="s">
        <v>418</v>
      </c>
      <c r="F299" s="30">
        <v>0.05</v>
      </c>
      <c r="G299" s="31">
        <v>6710</v>
      </c>
      <c r="H299" s="7">
        <f t="shared" si="25"/>
        <v>7050</v>
      </c>
      <c r="I299" s="7">
        <f t="shared" si="22"/>
        <v>10575</v>
      </c>
      <c r="J299" s="7">
        <f t="shared" si="23"/>
        <v>10575</v>
      </c>
      <c r="K299" s="8">
        <f t="shared" si="24"/>
        <v>15862.5</v>
      </c>
    </row>
    <row r="300" spans="2:11" x14ac:dyDescent="0.3">
      <c r="B300" s="2">
        <v>222</v>
      </c>
      <c r="C300" s="5" t="s">
        <v>276</v>
      </c>
      <c r="D300" s="6" t="s">
        <v>279</v>
      </c>
      <c r="E300" s="2" t="s">
        <v>418</v>
      </c>
      <c r="F300" s="30">
        <v>0.05</v>
      </c>
      <c r="G300" s="31">
        <v>6710</v>
      </c>
      <c r="H300" s="7">
        <f t="shared" si="25"/>
        <v>7050</v>
      </c>
      <c r="I300" s="7">
        <f t="shared" si="22"/>
        <v>10575</v>
      </c>
      <c r="J300" s="7">
        <f t="shared" si="23"/>
        <v>10575</v>
      </c>
      <c r="K300" s="8">
        <f t="shared" si="24"/>
        <v>15862.5</v>
      </c>
    </row>
    <row r="301" spans="2:11" x14ac:dyDescent="0.3">
      <c r="B301" s="2">
        <v>223</v>
      </c>
      <c r="C301" s="5" t="s">
        <v>276</v>
      </c>
      <c r="D301" s="6" t="s">
        <v>280</v>
      </c>
      <c r="E301" s="2" t="s">
        <v>418</v>
      </c>
      <c r="F301" s="30">
        <v>0.05</v>
      </c>
      <c r="G301" s="31">
        <v>6710</v>
      </c>
      <c r="H301" s="7">
        <f t="shared" si="25"/>
        <v>7050</v>
      </c>
      <c r="I301" s="7">
        <f t="shared" si="22"/>
        <v>10575</v>
      </c>
      <c r="J301" s="7">
        <f t="shared" si="23"/>
        <v>10575</v>
      </c>
      <c r="K301" s="8">
        <f t="shared" si="24"/>
        <v>15862.5</v>
      </c>
    </row>
    <row r="302" spans="2:11" x14ac:dyDescent="0.3">
      <c r="B302" s="2">
        <v>224</v>
      </c>
      <c r="C302" s="5" t="s">
        <v>75</v>
      </c>
      <c r="D302" s="6" t="s">
        <v>281</v>
      </c>
      <c r="E302" s="2" t="s">
        <v>418</v>
      </c>
      <c r="F302" s="30">
        <v>0.05</v>
      </c>
      <c r="G302" s="31">
        <v>6050</v>
      </c>
      <c r="H302" s="7">
        <f t="shared" si="25"/>
        <v>6360</v>
      </c>
      <c r="I302" s="7">
        <f t="shared" si="22"/>
        <v>9540</v>
      </c>
      <c r="J302" s="7">
        <f t="shared" si="23"/>
        <v>9540</v>
      </c>
      <c r="K302" s="8">
        <f t="shared" si="24"/>
        <v>14310</v>
      </c>
    </row>
    <row r="303" spans="2:11" x14ac:dyDescent="0.3">
      <c r="B303" s="2">
        <v>225</v>
      </c>
      <c r="C303" s="5" t="s">
        <v>250</v>
      </c>
      <c r="D303" s="6" t="s">
        <v>282</v>
      </c>
      <c r="E303" s="2" t="s">
        <v>418</v>
      </c>
      <c r="F303" s="30">
        <v>0.05</v>
      </c>
      <c r="G303" s="31">
        <v>6050</v>
      </c>
      <c r="H303" s="7">
        <f t="shared" si="25"/>
        <v>6360</v>
      </c>
      <c r="I303" s="7">
        <f t="shared" si="22"/>
        <v>9540</v>
      </c>
      <c r="J303" s="7">
        <f t="shared" si="23"/>
        <v>9540</v>
      </c>
      <c r="K303" s="8">
        <f t="shared" si="24"/>
        <v>14310</v>
      </c>
    </row>
    <row r="304" spans="2:11" x14ac:dyDescent="0.3">
      <c r="B304" s="2">
        <v>226</v>
      </c>
      <c r="C304" s="5" t="s">
        <v>250</v>
      </c>
      <c r="D304" s="6" t="s">
        <v>283</v>
      </c>
      <c r="E304" s="2" t="s">
        <v>418</v>
      </c>
      <c r="F304" s="30">
        <v>0.05</v>
      </c>
      <c r="G304" s="31">
        <v>6050</v>
      </c>
      <c r="H304" s="7">
        <f t="shared" si="25"/>
        <v>6360</v>
      </c>
      <c r="I304" s="7">
        <f t="shared" si="22"/>
        <v>9540</v>
      </c>
      <c r="J304" s="7">
        <f t="shared" si="23"/>
        <v>9540</v>
      </c>
      <c r="K304" s="8">
        <f t="shared" si="24"/>
        <v>14310</v>
      </c>
    </row>
    <row r="305" spans="2:11" x14ac:dyDescent="0.3">
      <c r="B305" s="2">
        <v>227</v>
      </c>
      <c r="C305" s="5" t="s">
        <v>19</v>
      </c>
      <c r="D305" s="6" t="s">
        <v>284</v>
      </c>
      <c r="E305" s="2" t="s">
        <v>418</v>
      </c>
      <c r="F305" s="30">
        <v>0.05</v>
      </c>
      <c r="G305" s="31">
        <v>6050</v>
      </c>
      <c r="H305" s="7">
        <f t="shared" si="25"/>
        <v>6360</v>
      </c>
      <c r="I305" s="7">
        <f t="shared" si="22"/>
        <v>9540</v>
      </c>
      <c r="J305" s="7">
        <f t="shared" si="23"/>
        <v>9540</v>
      </c>
      <c r="K305" s="8">
        <f t="shared" si="24"/>
        <v>14310</v>
      </c>
    </row>
    <row r="306" spans="2:11" x14ac:dyDescent="0.3">
      <c r="B306" s="2">
        <v>228</v>
      </c>
      <c r="C306" s="5" t="s">
        <v>250</v>
      </c>
      <c r="D306" s="6" t="s">
        <v>285</v>
      </c>
      <c r="E306" s="2" t="s">
        <v>418</v>
      </c>
      <c r="F306" s="30">
        <v>0.05</v>
      </c>
      <c r="G306" s="31">
        <v>6050</v>
      </c>
      <c r="H306" s="7">
        <f t="shared" si="25"/>
        <v>6360</v>
      </c>
      <c r="I306" s="7">
        <f t="shared" si="22"/>
        <v>9540</v>
      </c>
      <c r="J306" s="7">
        <f t="shared" si="23"/>
        <v>9540</v>
      </c>
      <c r="K306" s="8">
        <f t="shared" si="24"/>
        <v>14310</v>
      </c>
    </row>
    <row r="307" spans="2:11" ht="27.6" x14ac:dyDescent="0.3">
      <c r="B307" s="2">
        <v>229</v>
      </c>
      <c r="C307" s="5" t="s">
        <v>286</v>
      </c>
      <c r="D307" s="6" t="s">
        <v>287</v>
      </c>
      <c r="E307" s="2" t="s">
        <v>418</v>
      </c>
      <c r="F307" s="30">
        <v>0.05</v>
      </c>
      <c r="G307" s="31">
        <v>6050</v>
      </c>
      <c r="H307" s="7">
        <f t="shared" si="25"/>
        <v>6360</v>
      </c>
      <c r="I307" s="7">
        <f t="shared" si="22"/>
        <v>9540</v>
      </c>
      <c r="J307" s="7">
        <f t="shared" si="23"/>
        <v>9540</v>
      </c>
      <c r="K307" s="8">
        <f t="shared" si="24"/>
        <v>14310</v>
      </c>
    </row>
    <row r="308" spans="2:11" x14ac:dyDescent="0.3">
      <c r="B308" s="2">
        <v>230</v>
      </c>
      <c r="C308" s="5" t="s">
        <v>248</v>
      </c>
      <c r="D308" s="6" t="s">
        <v>288</v>
      </c>
      <c r="E308" s="2" t="s">
        <v>418</v>
      </c>
      <c r="F308" s="30">
        <v>0.05</v>
      </c>
      <c r="G308" s="31">
        <v>6050</v>
      </c>
      <c r="H308" s="7">
        <f t="shared" si="25"/>
        <v>6360</v>
      </c>
      <c r="I308" s="7">
        <f t="shared" si="22"/>
        <v>9540</v>
      </c>
      <c r="J308" s="7">
        <f t="shared" si="23"/>
        <v>9540</v>
      </c>
      <c r="K308" s="8">
        <f t="shared" si="24"/>
        <v>14310</v>
      </c>
    </row>
    <row r="309" spans="2:11" x14ac:dyDescent="0.3">
      <c r="B309" s="2">
        <v>231</v>
      </c>
      <c r="C309" s="5" t="s">
        <v>75</v>
      </c>
      <c r="D309" s="6" t="s">
        <v>289</v>
      </c>
      <c r="E309" s="2" t="s">
        <v>418</v>
      </c>
      <c r="F309" s="30">
        <v>0.05</v>
      </c>
      <c r="G309" s="31">
        <v>6050</v>
      </c>
      <c r="H309" s="7">
        <f t="shared" si="25"/>
        <v>6360</v>
      </c>
      <c r="I309" s="7">
        <f t="shared" si="22"/>
        <v>9540</v>
      </c>
      <c r="J309" s="7">
        <f t="shared" si="23"/>
        <v>9540</v>
      </c>
      <c r="K309" s="8">
        <f t="shared" si="24"/>
        <v>14310</v>
      </c>
    </row>
    <row r="310" spans="2:11" x14ac:dyDescent="0.3">
      <c r="B310" s="2">
        <v>232</v>
      </c>
      <c r="C310" s="5" t="s">
        <v>75</v>
      </c>
      <c r="D310" s="6" t="s">
        <v>290</v>
      </c>
      <c r="E310" s="2" t="s">
        <v>418</v>
      </c>
      <c r="F310" s="30">
        <v>0.05</v>
      </c>
      <c r="G310" s="31">
        <v>6050</v>
      </c>
      <c r="H310" s="7">
        <f t="shared" si="25"/>
        <v>6360</v>
      </c>
      <c r="I310" s="7">
        <f t="shared" si="22"/>
        <v>9540</v>
      </c>
      <c r="J310" s="7">
        <f t="shared" si="23"/>
        <v>9540</v>
      </c>
      <c r="K310" s="8">
        <f t="shared" si="24"/>
        <v>14310</v>
      </c>
    </row>
    <row r="311" spans="2:11" x14ac:dyDescent="0.3">
      <c r="B311" s="2">
        <v>233</v>
      </c>
      <c r="C311" s="5" t="s">
        <v>75</v>
      </c>
      <c r="D311" s="6" t="s">
        <v>291</v>
      </c>
      <c r="E311" s="2" t="s">
        <v>418</v>
      </c>
      <c r="F311" s="30">
        <v>0.05</v>
      </c>
      <c r="G311" s="31">
        <v>6050</v>
      </c>
      <c r="H311" s="7">
        <f t="shared" si="25"/>
        <v>6360</v>
      </c>
      <c r="I311" s="7">
        <f t="shared" si="22"/>
        <v>9540</v>
      </c>
      <c r="J311" s="7">
        <f t="shared" si="23"/>
        <v>9540</v>
      </c>
      <c r="K311" s="8">
        <f t="shared" si="24"/>
        <v>14310</v>
      </c>
    </row>
    <row r="312" spans="2:11" x14ac:dyDescent="0.3">
      <c r="B312" s="2">
        <v>234</v>
      </c>
      <c r="C312" s="5" t="s">
        <v>75</v>
      </c>
      <c r="D312" s="6" t="s">
        <v>292</v>
      </c>
      <c r="E312" s="2" t="s">
        <v>418</v>
      </c>
      <c r="F312" s="30">
        <v>0.05</v>
      </c>
      <c r="G312" s="31">
        <v>6050</v>
      </c>
      <c r="H312" s="7">
        <f t="shared" si="25"/>
        <v>6360</v>
      </c>
      <c r="I312" s="7">
        <f t="shared" si="22"/>
        <v>9540</v>
      </c>
      <c r="J312" s="7">
        <f t="shared" si="23"/>
        <v>9540</v>
      </c>
      <c r="K312" s="8">
        <f t="shared" si="24"/>
        <v>14310</v>
      </c>
    </row>
    <row r="313" spans="2:11" x14ac:dyDescent="0.3">
      <c r="B313" s="2">
        <v>235</v>
      </c>
      <c r="C313" s="5" t="s">
        <v>19</v>
      </c>
      <c r="D313" s="6" t="s">
        <v>293</v>
      </c>
      <c r="E313" s="2" t="s">
        <v>418</v>
      </c>
      <c r="F313" s="30">
        <v>0.05</v>
      </c>
      <c r="G313" s="31">
        <v>6050</v>
      </c>
      <c r="H313" s="7">
        <f t="shared" si="25"/>
        <v>6360</v>
      </c>
      <c r="I313" s="7">
        <f t="shared" si="22"/>
        <v>9540</v>
      </c>
      <c r="J313" s="7">
        <f t="shared" si="23"/>
        <v>9540</v>
      </c>
      <c r="K313" s="8">
        <f t="shared" si="24"/>
        <v>14310</v>
      </c>
    </row>
    <row r="314" spans="2:11" x14ac:dyDescent="0.3">
      <c r="B314" s="2">
        <v>236</v>
      </c>
      <c r="C314" s="5" t="s">
        <v>19</v>
      </c>
      <c r="D314" s="6" t="s">
        <v>294</v>
      </c>
      <c r="E314" s="2" t="s">
        <v>418</v>
      </c>
      <c r="F314" s="30">
        <v>0.05</v>
      </c>
      <c r="G314" s="31">
        <v>6050</v>
      </c>
      <c r="H314" s="7">
        <f t="shared" si="25"/>
        <v>6360</v>
      </c>
      <c r="I314" s="7">
        <f t="shared" si="22"/>
        <v>9540</v>
      </c>
      <c r="J314" s="7">
        <f t="shared" si="23"/>
        <v>9540</v>
      </c>
      <c r="K314" s="8">
        <f t="shared" si="24"/>
        <v>14310</v>
      </c>
    </row>
    <row r="315" spans="2:11" x14ac:dyDescent="0.3">
      <c r="B315" s="2">
        <v>237</v>
      </c>
      <c r="C315" s="5" t="s">
        <v>19</v>
      </c>
      <c r="D315" s="6" t="s">
        <v>295</v>
      </c>
      <c r="E315" s="2" t="s">
        <v>418</v>
      </c>
      <c r="F315" s="30">
        <v>0.05</v>
      </c>
      <c r="G315" s="31">
        <v>6050</v>
      </c>
      <c r="H315" s="7">
        <f t="shared" si="25"/>
        <v>6360</v>
      </c>
      <c r="I315" s="7">
        <f t="shared" si="22"/>
        <v>9540</v>
      </c>
      <c r="J315" s="7">
        <f t="shared" si="23"/>
        <v>9540</v>
      </c>
      <c r="K315" s="8">
        <f t="shared" si="24"/>
        <v>14310</v>
      </c>
    </row>
    <row r="316" spans="2:11" ht="27.6" x14ac:dyDescent="0.3">
      <c r="B316" s="2">
        <v>238</v>
      </c>
      <c r="C316" s="5" t="s">
        <v>110</v>
      </c>
      <c r="D316" s="6" t="s">
        <v>296</v>
      </c>
      <c r="E316" s="2" t="s">
        <v>418</v>
      </c>
      <c r="F316" s="30">
        <v>0.05</v>
      </c>
      <c r="G316" s="31">
        <v>6050</v>
      </c>
      <c r="H316" s="7">
        <f t="shared" si="25"/>
        <v>6360</v>
      </c>
      <c r="I316" s="7">
        <f t="shared" si="22"/>
        <v>9540</v>
      </c>
      <c r="J316" s="7">
        <f t="shared" si="23"/>
        <v>9540</v>
      </c>
      <c r="K316" s="8">
        <f t="shared" si="24"/>
        <v>14310</v>
      </c>
    </row>
    <row r="317" spans="2:11" ht="27.6" x14ac:dyDescent="0.3">
      <c r="B317" s="2">
        <v>239</v>
      </c>
      <c r="C317" s="5" t="s">
        <v>110</v>
      </c>
      <c r="D317" s="6" t="s">
        <v>297</v>
      </c>
      <c r="E317" s="2" t="s">
        <v>418</v>
      </c>
      <c r="F317" s="30">
        <v>0.05</v>
      </c>
      <c r="G317" s="31">
        <v>6050</v>
      </c>
      <c r="H317" s="7">
        <f t="shared" si="25"/>
        <v>6360</v>
      </c>
      <c r="I317" s="7">
        <f t="shared" si="22"/>
        <v>9540</v>
      </c>
      <c r="J317" s="7">
        <f t="shared" si="23"/>
        <v>9540</v>
      </c>
      <c r="K317" s="8">
        <f t="shared" si="24"/>
        <v>14310</v>
      </c>
    </row>
    <row r="318" spans="2:11" x14ac:dyDescent="0.3">
      <c r="B318" s="2">
        <v>240</v>
      </c>
      <c r="C318" s="5" t="s">
        <v>75</v>
      </c>
      <c r="D318" s="6" t="s">
        <v>298</v>
      </c>
      <c r="E318" s="2" t="s">
        <v>418</v>
      </c>
      <c r="F318" s="30">
        <v>0.05</v>
      </c>
      <c r="G318" s="31">
        <v>6710</v>
      </c>
      <c r="H318" s="7">
        <f t="shared" si="25"/>
        <v>7050</v>
      </c>
      <c r="I318" s="7">
        <f t="shared" si="22"/>
        <v>10575</v>
      </c>
      <c r="J318" s="7">
        <f t="shared" si="23"/>
        <v>10575</v>
      </c>
      <c r="K318" s="8">
        <f t="shared" si="24"/>
        <v>15862.5</v>
      </c>
    </row>
    <row r="319" spans="2:11" x14ac:dyDescent="0.3">
      <c r="B319" s="2">
        <v>241</v>
      </c>
      <c r="C319" s="5" t="s">
        <v>75</v>
      </c>
      <c r="D319" s="6" t="s">
        <v>299</v>
      </c>
      <c r="E319" s="2" t="s">
        <v>418</v>
      </c>
      <c r="F319" s="30">
        <v>0.05</v>
      </c>
      <c r="G319" s="31">
        <v>6710</v>
      </c>
      <c r="H319" s="7">
        <f t="shared" si="25"/>
        <v>7050</v>
      </c>
      <c r="I319" s="7">
        <f t="shared" si="22"/>
        <v>10575</v>
      </c>
      <c r="J319" s="7">
        <f t="shared" si="23"/>
        <v>10575</v>
      </c>
      <c r="K319" s="8">
        <f t="shared" si="24"/>
        <v>15862.5</v>
      </c>
    </row>
    <row r="320" spans="2:11" x14ac:dyDescent="0.3">
      <c r="B320" s="2">
        <v>242</v>
      </c>
      <c r="C320" s="5" t="s">
        <v>75</v>
      </c>
      <c r="D320" s="6" t="s">
        <v>300</v>
      </c>
      <c r="E320" s="2" t="s">
        <v>418</v>
      </c>
      <c r="F320" s="30">
        <v>0.05</v>
      </c>
      <c r="G320" s="31">
        <v>6160</v>
      </c>
      <c r="H320" s="7">
        <f t="shared" si="25"/>
        <v>6470</v>
      </c>
      <c r="I320" s="7">
        <f t="shared" si="22"/>
        <v>9705</v>
      </c>
      <c r="J320" s="7">
        <f t="shared" si="23"/>
        <v>9705</v>
      </c>
      <c r="K320" s="8">
        <f t="shared" si="24"/>
        <v>14557.5</v>
      </c>
    </row>
    <row r="321" spans="2:11" x14ac:dyDescent="0.3">
      <c r="B321" s="2">
        <v>243</v>
      </c>
      <c r="C321" s="5" t="s">
        <v>75</v>
      </c>
      <c r="D321" s="6" t="s">
        <v>301</v>
      </c>
      <c r="E321" s="2" t="s">
        <v>418</v>
      </c>
      <c r="F321" s="30">
        <v>0.05</v>
      </c>
      <c r="G321" s="31">
        <v>6050</v>
      </c>
      <c r="H321" s="7">
        <f t="shared" si="25"/>
        <v>6360</v>
      </c>
      <c r="I321" s="7">
        <f t="shared" si="22"/>
        <v>9540</v>
      </c>
      <c r="J321" s="7">
        <f t="shared" si="23"/>
        <v>9540</v>
      </c>
      <c r="K321" s="8">
        <f t="shared" si="24"/>
        <v>14310</v>
      </c>
    </row>
    <row r="322" spans="2:11" ht="27.6" x14ac:dyDescent="0.3">
      <c r="B322" s="2">
        <v>244</v>
      </c>
      <c r="C322" s="5" t="s">
        <v>110</v>
      </c>
      <c r="D322" s="6" t="s">
        <v>302</v>
      </c>
      <c r="E322" s="2" t="s">
        <v>418</v>
      </c>
      <c r="F322" s="30">
        <v>0.05</v>
      </c>
      <c r="G322" s="31">
        <v>6050</v>
      </c>
      <c r="H322" s="7">
        <f t="shared" si="25"/>
        <v>6360</v>
      </c>
      <c r="I322" s="7">
        <f t="shared" si="22"/>
        <v>9540</v>
      </c>
      <c r="J322" s="7">
        <f t="shared" si="23"/>
        <v>9540</v>
      </c>
      <c r="K322" s="8">
        <f t="shared" si="24"/>
        <v>14310</v>
      </c>
    </row>
    <row r="323" spans="2:11" x14ac:dyDescent="0.3">
      <c r="B323" s="2">
        <v>245</v>
      </c>
      <c r="C323" s="5" t="s">
        <v>75</v>
      </c>
      <c r="D323" s="6" t="s">
        <v>303</v>
      </c>
      <c r="E323" s="2" t="s">
        <v>418</v>
      </c>
      <c r="F323" s="30">
        <v>0.05</v>
      </c>
      <c r="G323" s="31">
        <v>6050</v>
      </c>
      <c r="H323" s="7">
        <f t="shared" si="25"/>
        <v>6360</v>
      </c>
      <c r="I323" s="7">
        <f t="shared" si="22"/>
        <v>9540</v>
      </c>
      <c r="J323" s="7">
        <f t="shared" si="23"/>
        <v>9540</v>
      </c>
      <c r="K323" s="8">
        <f t="shared" si="24"/>
        <v>14310</v>
      </c>
    </row>
    <row r="324" spans="2:11" x14ac:dyDescent="0.3">
      <c r="B324" s="2">
        <v>246</v>
      </c>
      <c r="C324" s="5" t="s">
        <v>75</v>
      </c>
      <c r="D324" s="6" t="s">
        <v>304</v>
      </c>
      <c r="E324" s="2" t="s">
        <v>418</v>
      </c>
      <c r="F324" s="30">
        <v>0.05</v>
      </c>
      <c r="G324" s="31">
        <v>6050</v>
      </c>
      <c r="H324" s="7">
        <f t="shared" si="25"/>
        <v>6360</v>
      </c>
      <c r="I324" s="7">
        <f t="shared" si="22"/>
        <v>9540</v>
      </c>
      <c r="J324" s="7">
        <f t="shared" si="23"/>
        <v>9540</v>
      </c>
      <c r="K324" s="8">
        <f t="shared" si="24"/>
        <v>14310</v>
      </c>
    </row>
    <row r="325" spans="2:11" x14ac:dyDescent="0.3">
      <c r="B325" s="2">
        <v>247</v>
      </c>
      <c r="C325" s="5" t="s">
        <v>75</v>
      </c>
      <c r="D325" s="6" t="s">
        <v>305</v>
      </c>
      <c r="E325" s="2" t="s">
        <v>418</v>
      </c>
      <c r="F325" s="30">
        <v>0.05</v>
      </c>
      <c r="G325" s="31">
        <v>6050</v>
      </c>
      <c r="H325" s="7">
        <f t="shared" si="25"/>
        <v>6360</v>
      </c>
      <c r="I325" s="7">
        <f t="shared" si="22"/>
        <v>9540</v>
      </c>
      <c r="J325" s="7">
        <f t="shared" si="23"/>
        <v>9540</v>
      </c>
      <c r="K325" s="8">
        <f t="shared" si="24"/>
        <v>14310</v>
      </c>
    </row>
    <row r="326" spans="2:11" ht="27.6" x14ac:dyDescent="0.3">
      <c r="B326" s="2">
        <v>248</v>
      </c>
      <c r="C326" s="5" t="s">
        <v>286</v>
      </c>
      <c r="D326" s="6" t="s">
        <v>306</v>
      </c>
      <c r="E326" s="2" t="s">
        <v>418</v>
      </c>
      <c r="F326" s="30">
        <v>0.05</v>
      </c>
      <c r="G326" s="31">
        <v>6050</v>
      </c>
      <c r="H326" s="7">
        <f t="shared" si="25"/>
        <v>6360</v>
      </c>
      <c r="I326" s="7">
        <f t="shared" si="22"/>
        <v>9540</v>
      </c>
      <c r="J326" s="7">
        <f t="shared" si="23"/>
        <v>9540</v>
      </c>
      <c r="K326" s="8">
        <f t="shared" si="24"/>
        <v>14310</v>
      </c>
    </row>
    <row r="327" spans="2:11" x14ac:dyDescent="0.3">
      <c r="B327" s="2">
        <v>249</v>
      </c>
      <c r="C327" s="5" t="s">
        <v>75</v>
      </c>
      <c r="D327" s="6" t="s">
        <v>307</v>
      </c>
      <c r="E327" s="2" t="s">
        <v>418</v>
      </c>
      <c r="F327" s="30">
        <v>0.05</v>
      </c>
      <c r="G327" s="31">
        <v>6050</v>
      </c>
      <c r="H327" s="7">
        <f t="shared" si="25"/>
        <v>6360</v>
      </c>
      <c r="I327" s="7">
        <f t="shared" si="22"/>
        <v>9540</v>
      </c>
      <c r="J327" s="7">
        <f t="shared" si="23"/>
        <v>9540</v>
      </c>
      <c r="K327" s="8">
        <f t="shared" si="24"/>
        <v>14310</v>
      </c>
    </row>
    <row r="328" spans="2:11" x14ac:dyDescent="0.3">
      <c r="B328" s="2">
        <v>250</v>
      </c>
      <c r="C328" s="5" t="s">
        <v>75</v>
      </c>
      <c r="D328" s="6" t="s">
        <v>308</v>
      </c>
      <c r="E328" s="2" t="s">
        <v>418</v>
      </c>
      <c r="F328" s="30">
        <v>0.05</v>
      </c>
      <c r="G328" s="31">
        <v>6050</v>
      </c>
      <c r="H328" s="7">
        <f t="shared" si="25"/>
        <v>6360</v>
      </c>
      <c r="I328" s="7">
        <f t="shared" si="22"/>
        <v>9540</v>
      </c>
      <c r="J328" s="7">
        <f t="shared" si="23"/>
        <v>9540</v>
      </c>
      <c r="K328" s="8">
        <f t="shared" si="24"/>
        <v>14310</v>
      </c>
    </row>
    <row r="329" spans="2:11" x14ac:dyDescent="0.3">
      <c r="B329" s="2">
        <v>251</v>
      </c>
      <c r="C329" s="5" t="s">
        <v>75</v>
      </c>
      <c r="D329" s="6" t="s">
        <v>309</v>
      </c>
      <c r="E329" s="2" t="s">
        <v>418</v>
      </c>
      <c r="F329" s="30">
        <v>0.05</v>
      </c>
      <c r="G329" s="31">
        <v>6050</v>
      </c>
      <c r="H329" s="7">
        <f t="shared" si="25"/>
        <v>6360</v>
      </c>
      <c r="I329" s="7">
        <f t="shared" si="22"/>
        <v>9540</v>
      </c>
      <c r="J329" s="7">
        <f t="shared" si="23"/>
        <v>9540</v>
      </c>
      <c r="K329" s="8">
        <f t="shared" si="24"/>
        <v>14310</v>
      </c>
    </row>
    <row r="330" spans="2:11" x14ac:dyDescent="0.3">
      <c r="B330" s="2">
        <v>252</v>
      </c>
      <c r="C330" s="5" t="s">
        <v>75</v>
      </c>
      <c r="D330" s="6" t="s">
        <v>310</v>
      </c>
      <c r="E330" s="2" t="s">
        <v>418</v>
      </c>
      <c r="F330" s="30">
        <v>0.05</v>
      </c>
      <c r="G330" s="31">
        <v>6050</v>
      </c>
      <c r="H330" s="7">
        <f t="shared" si="25"/>
        <v>6360</v>
      </c>
      <c r="I330" s="7">
        <f t="shared" si="22"/>
        <v>9540</v>
      </c>
      <c r="J330" s="7">
        <f t="shared" si="23"/>
        <v>9540</v>
      </c>
      <c r="K330" s="8">
        <f t="shared" si="24"/>
        <v>14310</v>
      </c>
    </row>
    <row r="331" spans="2:11" ht="27.6" x14ac:dyDescent="0.3">
      <c r="B331" s="2">
        <v>253</v>
      </c>
      <c r="C331" s="5" t="s">
        <v>110</v>
      </c>
      <c r="D331" s="6" t="s">
        <v>311</v>
      </c>
      <c r="E331" s="2" t="s">
        <v>418</v>
      </c>
      <c r="F331" s="30">
        <v>0.05</v>
      </c>
      <c r="G331" s="31">
        <v>6050</v>
      </c>
      <c r="H331" s="7">
        <f t="shared" si="25"/>
        <v>6360</v>
      </c>
      <c r="I331" s="7">
        <f t="shared" si="22"/>
        <v>9540</v>
      </c>
      <c r="J331" s="7">
        <f t="shared" si="23"/>
        <v>9540</v>
      </c>
      <c r="K331" s="8">
        <f t="shared" si="24"/>
        <v>14310</v>
      </c>
    </row>
    <row r="332" spans="2:11" x14ac:dyDescent="0.3">
      <c r="B332" s="2">
        <v>254</v>
      </c>
      <c r="C332" s="5" t="s">
        <v>75</v>
      </c>
      <c r="D332" s="6" t="s">
        <v>312</v>
      </c>
      <c r="E332" s="2" t="s">
        <v>418</v>
      </c>
      <c r="F332" s="30">
        <v>0.05</v>
      </c>
      <c r="G332" s="31">
        <v>6050</v>
      </c>
      <c r="H332" s="7">
        <f t="shared" si="25"/>
        <v>6360</v>
      </c>
      <c r="I332" s="7">
        <f t="shared" si="22"/>
        <v>9540</v>
      </c>
      <c r="J332" s="7">
        <f t="shared" si="23"/>
        <v>9540</v>
      </c>
      <c r="K332" s="8">
        <f t="shared" si="24"/>
        <v>14310</v>
      </c>
    </row>
    <row r="333" spans="2:11" x14ac:dyDescent="0.3">
      <c r="B333" s="2">
        <v>255</v>
      </c>
      <c r="C333" s="5" t="s">
        <v>75</v>
      </c>
      <c r="D333" s="6" t="s">
        <v>313</v>
      </c>
      <c r="E333" s="2" t="s">
        <v>418</v>
      </c>
      <c r="F333" s="30">
        <v>0.05</v>
      </c>
      <c r="G333" s="31">
        <v>6050</v>
      </c>
      <c r="H333" s="7">
        <f t="shared" si="25"/>
        <v>6360</v>
      </c>
      <c r="I333" s="7">
        <f t="shared" si="22"/>
        <v>9540</v>
      </c>
      <c r="J333" s="7">
        <f t="shared" si="23"/>
        <v>9540</v>
      </c>
      <c r="K333" s="8">
        <f t="shared" si="24"/>
        <v>14310</v>
      </c>
    </row>
    <row r="334" spans="2:11" x14ac:dyDescent="0.3">
      <c r="B334" s="2">
        <v>256</v>
      </c>
      <c r="C334" s="5" t="s">
        <v>75</v>
      </c>
      <c r="D334" s="6" t="s">
        <v>314</v>
      </c>
      <c r="E334" s="2" t="s">
        <v>418</v>
      </c>
      <c r="F334" s="30">
        <v>0.05</v>
      </c>
      <c r="G334" s="31">
        <v>6050</v>
      </c>
      <c r="H334" s="7">
        <f t="shared" si="25"/>
        <v>6360</v>
      </c>
      <c r="I334" s="7">
        <f t="shared" si="22"/>
        <v>9540</v>
      </c>
      <c r="J334" s="7">
        <f t="shared" si="23"/>
        <v>9540</v>
      </c>
      <c r="K334" s="8">
        <f t="shared" si="24"/>
        <v>14310</v>
      </c>
    </row>
    <row r="335" spans="2:11" x14ac:dyDescent="0.3">
      <c r="B335" s="2">
        <v>257</v>
      </c>
      <c r="C335" s="5" t="s">
        <v>75</v>
      </c>
      <c r="D335" s="6" t="s">
        <v>315</v>
      </c>
      <c r="E335" s="2" t="s">
        <v>418</v>
      </c>
      <c r="F335" s="30">
        <v>0.05</v>
      </c>
      <c r="G335" s="31">
        <v>6050</v>
      </c>
      <c r="H335" s="7">
        <f t="shared" si="25"/>
        <v>6360</v>
      </c>
      <c r="I335" s="7">
        <f t="shared" si="22"/>
        <v>9540</v>
      </c>
      <c r="J335" s="7">
        <f t="shared" si="23"/>
        <v>9540</v>
      </c>
      <c r="K335" s="8">
        <f t="shared" si="24"/>
        <v>14310</v>
      </c>
    </row>
    <row r="336" spans="2:11" x14ac:dyDescent="0.3">
      <c r="B336" s="2">
        <v>258</v>
      </c>
      <c r="C336" s="5" t="s">
        <v>75</v>
      </c>
      <c r="D336" s="6" t="s">
        <v>316</v>
      </c>
      <c r="E336" s="2" t="s">
        <v>418</v>
      </c>
      <c r="F336" s="30">
        <v>0.05</v>
      </c>
      <c r="G336" s="31">
        <v>6050</v>
      </c>
      <c r="H336" s="7">
        <f t="shared" si="25"/>
        <v>6360</v>
      </c>
      <c r="I336" s="7">
        <f t="shared" ref="I336:I383" si="26">H336*1.5</f>
        <v>9540</v>
      </c>
      <c r="J336" s="7">
        <f t="shared" ref="J336:J383" si="27">I336</f>
        <v>9540</v>
      </c>
      <c r="K336" s="8">
        <f t="shared" ref="K336:K383" si="28">J336*1.5</f>
        <v>14310</v>
      </c>
    </row>
    <row r="337" spans="2:11" ht="27.6" x14ac:dyDescent="0.3">
      <c r="B337" s="2">
        <v>259</v>
      </c>
      <c r="C337" s="5" t="s">
        <v>110</v>
      </c>
      <c r="D337" s="6" t="s">
        <v>317</v>
      </c>
      <c r="E337" s="2" t="s">
        <v>418</v>
      </c>
      <c r="F337" s="30">
        <v>0.05</v>
      </c>
      <c r="G337" s="31">
        <v>6050</v>
      </c>
      <c r="H337" s="7">
        <f t="shared" si="25"/>
        <v>6360</v>
      </c>
      <c r="I337" s="7">
        <f t="shared" si="26"/>
        <v>9540</v>
      </c>
      <c r="J337" s="7">
        <f t="shared" si="27"/>
        <v>9540</v>
      </c>
      <c r="K337" s="8">
        <f t="shared" si="28"/>
        <v>14310</v>
      </c>
    </row>
    <row r="338" spans="2:11" x14ac:dyDescent="0.3">
      <c r="B338" s="2">
        <v>260</v>
      </c>
      <c r="C338" s="5" t="s">
        <v>19</v>
      </c>
      <c r="D338" s="6" t="s">
        <v>318</v>
      </c>
      <c r="E338" s="2" t="s">
        <v>418</v>
      </c>
      <c r="F338" s="30">
        <v>0.05</v>
      </c>
      <c r="G338" s="31">
        <v>10670</v>
      </c>
      <c r="H338" s="7">
        <f t="shared" si="25"/>
        <v>11210</v>
      </c>
      <c r="I338" s="7">
        <f t="shared" si="26"/>
        <v>16815</v>
      </c>
      <c r="J338" s="7">
        <f t="shared" si="27"/>
        <v>16815</v>
      </c>
      <c r="K338" s="8">
        <f t="shared" si="28"/>
        <v>25222.5</v>
      </c>
    </row>
    <row r="339" spans="2:11" x14ac:dyDescent="0.3">
      <c r="B339" s="2">
        <v>261</v>
      </c>
      <c r="C339" s="5" t="s">
        <v>75</v>
      </c>
      <c r="D339" s="6" t="s">
        <v>319</v>
      </c>
      <c r="E339" s="2" t="s">
        <v>418</v>
      </c>
      <c r="F339" s="30">
        <v>0.05</v>
      </c>
      <c r="G339" s="31">
        <v>4620</v>
      </c>
      <c r="H339" s="7">
        <f t="shared" si="25"/>
        <v>4860</v>
      </c>
      <c r="I339" s="7">
        <f t="shared" si="26"/>
        <v>7290</v>
      </c>
      <c r="J339" s="7">
        <f t="shared" si="27"/>
        <v>7290</v>
      </c>
      <c r="K339" s="8">
        <f t="shared" si="28"/>
        <v>10935</v>
      </c>
    </row>
    <row r="340" spans="2:11" x14ac:dyDescent="0.3">
      <c r="B340" s="2">
        <v>262</v>
      </c>
      <c r="C340" s="5" t="s">
        <v>326</v>
      </c>
      <c r="D340" s="6" t="s">
        <v>327</v>
      </c>
      <c r="E340" s="2" t="s">
        <v>418</v>
      </c>
      <c r="F340" s="30">
        <v>0.05</v>
      </c>
      <c r="G340" s="31">
        <v>20020</v>
      </c>
      <c r="H340" s="7">
        <f t="shared" si="25"/>
        <v>21030</v>
      </c>
      <c r="I340" s="7">
        <f t="shared" si="26"/>
        <v>31545</v>
      </c>
      <c r="J340" s="7">
        <f t="shared" si="27"/>
        <v>31545</v>
      </c>
      <c r="K340" s="8">
        <f t="shared" si="28"/>
        <v>47317.5</v>
      </c>
    </row>
    <row r="341" spans="2:11" x14ac:dyDescent="0.3">
      <c r="B341" s="2">
        <v>263</v>
      </c>
      <c r="C341" s="5" t="s">
        <v>75</v>
      </c>
      <c r="D341" s="6" t="s">
        <v>328</v>
      </c>
      <c r="E341" s="2" t="s">
        <v>418</v>
      </c>
      <c r="F341" s="30">
        <v>0.05</v>
      </c>
      <c r="G341" s="31">
        <v>4620</v>
      </c>
      <c r="H341" s="7">
        <f t="shared" si="25"/>
        <v>4860</v>
      </c>
      <c r="I341" s="7">
        <f t="shared" si="26"/>
        <v>7290</v>
      </c>
      <c r="J341" s="7">
        <f t="shared" si="27"/>
        <v>7290</v>
      </c>
      <c r="K341" s="8">
        <f t="shared" si="28"/>
        <v>10935</v>
      </c>
    </row>
    <row r="342" spans="2:11" x14ac:dyDescent="0.3">
      <c r="B342" s="2">
        <v>264</v>
      </c>
      <c r="C342" s="5" t="s">
        <v>75</v>
      </c>
      <c r="D342" s="6" t="s">
        <v>329</v>
      </c>
      <c r="E342" s="2" t="s">
        <v>418</v>
      </c>
      <c r="F342" s="30">
        <v>0.05</v>
      </c>
      <c r="G342" s="31">
        <v>5390</v>
      </c>
      <c r="H342" s="7">
        <f t="shared" si="25"/>
        <v>5660</v>
      </c>
      <c r="I342" s="7">
        <f t="shared" si="26"/>
        <v>8490</v>
      </c>
      <c r="J342" s="7">
        <f t="shared" si="27"/>
        <v>8490</v>
      </c>
      <c r="K342" s="8">
        <f t="shared" si="28"/>
        <v>12735</v>
      </c>
    </row>
    <row r="343" spans="2:11" x14ac:dyDescent="0.3">
      <c r="B343" s="2">
        <v>265</v>
      </c>
      <c r="C343" s="5" t="s">
        <v>326</v>
      </c>
      <c r="D343" s="6" t="s">
        <v>330</v>
      </c>
      <c r="E343" s="2" t="s">
        <v>418</v>
      </c>
      <c r="F343" s="30">
        <v>0.05</v>
      </c>
      <c r="G343" s="31">
        <v>5390</v>
      </c>
      <c r="H343" s="7">
        <f t="shared" si="25"/>
        <v>5660</v>
      </c>
      <c r="I343" s="7">
        <f t="shared" si="26"/>
        <v>8490</v>
      </c>
      <c r="J343" s="7">
        <f t="shared" si="27"/>
        <v>8490</v>
      </c>
      <c r="K343" s="8">
        <f t="shared" si="28"/>
        <v>12735</v>
      </c>
    </row>
    <row r="344" spans="2:11" ht="27.6" x14ac:dyDescent="0.3">
      <c r="B344" s="2">
        <v>266</v>
      </c>
      <c r="C344" s="5" t="s">
        <v>86</v>
      </c>
      <c r="D344" s="6" t="s">
        <v>332</v>
      </c>
      <c r="E344" s="2" t="s">
        <v>418</v>
      </c>
      <c r="F344" s="30">
        <v>0.05</v>
      </c>
      <c r="G344" s="31">
        <v>5390</v>
      </c>
      <c r="H344" s="7">
        <f t="shared" si="25"/>
        <v>5660</v>
      </c>
      <c r="I344" s="7">
        <f t="shared" si="26"/>
        <v>8490</v>
      </c>
      <c r="J344" s="7">
        <f t="shared" si="27"/>
        <v>8490</v>
      </c>
      <c r="K344" s="8">
        <f t="shared" si="28"/>
        <v>12735</v>
      </c>
    </row>
    <row r="345" spans="2:11" x14ac:dyDescent="0.3">
      <c r="B345" s="2">
        <v>267</v>
      </c>
      <c r="C345" s="5" t="s">
        <v>64</v>
      </c>
      <c r="D345" s="6" t="s">
        <v>333</v>
      </c>
      <c r="E345" s="2" t="s">
        <v>418</v>
      </c>
      <c r="F345" s="30">
        <v>0.05</v>
      </c>
      <c r="G345" s="31">
        <v>5390</v>
      </c>
      <c r="H345" s="7">
        <f t="shared" si="25"/>
        <v>5660</v>
      </c>
      <c r="I345" s="7">
        <f t="shared" si="26"/>
        <v>8490</v>
      </c>
      <c r="J345" s="7">
        <f t="shared" si="27"/>
        <v>8490</v>
      </c>
      <c r="K345" s="8">
        <f t="shared" si="28"/>
        <v>12735</v>
      </c>
    </row>
    <row r="346" spans="2:11" x14ac:dyDescent="0.3">
      <c r="B346" s="2">
        <v>268</v>
      </c>
      <c r="C346" s="5" t="s">
        <v>64</v>
      </c>
      <c r="D346" s="6" t="s">
        <v>334</v>
      </c>
      <c r="E346" s="2" t="s">
        <v>418</v>
      </c>
      <c r="F346" s="30">
        <v>0.05</v>
      </c>
      <c r="G346" s="31">
        <v>5390</v>
      </c>
      <c r="H346" s="7">
        <f t="shared" si="25"/>
        <v>5660</v>
      </c>
      <c r="I346" s="7">
        <f t="shared" si="26"/>
        <v>8490</v>
      </c>
      <c r="J346" s="7">
        <f t="shared" si="27"/>
        <v>8490</v>
      </c>
      <c r="K346" s="8">
        <f t="shared" si="28"/>
        <v>12735</v>
      </c>
    </row>
    <row r="347" spans="2:11" x14ac:dyDescent="0.3">
      <c r="B347" s="2">
        <v>269</v>
      </c>
      <c r="C347" s="5" t="s">
        <v>235</v>
      </c>
      <c r="D347" s="6" t="s">
        <v>336</v>
      </c>
      <c r="E347" s="2" t="s">
        <v>418</v>
      </c>
      <c r="F347" s="30">
        <v>0.05</v>
      </c>
      <c r="G347" s="31">
        <v>5390</v>
      </c>
      <c r="H347" s="7">
        <f t="shared" si="25"/>
        <v>5660</v>
      </c>
      <c r="I347" s="7">
        <f t="shared" si="26"/>
        <v>8490</v>
      </c>
      <c r="J347" s="7">
        <f t="shared" si="27"/>
        <v>8490</v>
      </c>
      <c r="K347" s="8">
        <f t="shared" si="28"/>
        <v>12735</v>
      </c>
    </row>
    <row r="348" spans="2:11" x14ac:dyDescent="0.3">
      <c r="B348" s="2">
        <v>270</v>
      </c>
      <c r="C348" s="5" t="s">
        <v>235</v>
      </c>
      <c r="D348" s="6" t="s">
        <v>337</v>
      </c>
      <c r="E348" s="2" t="s">
        <v>418</v>
      </c>
      <c r="F348" s="30">
        <v>0.05</v>
      </c>
      <c r="G348" s="31">
        <v>5390</v>
      </c>
      <c r="H348" s="7">
        <f t="shared" si="25"/>
        <v>5660</v>
      </c>
      <c r="I348" s="7">
        <f t="shared" si="26"/>
        <v>8490</v>
      </c>
      <c r="J348" s="7">
        <f t="shared" si="27"/>
        <v>8490</v>
      </c>
      <c r="K348" s="8">
        <f t="shared" si="28"/>
        <v>12735</v>
      </c>
    </row>
    <row r="349" spans="2:11" x14ac:dyDescent="0.3">
      <c r="B349" s="2">
        <v>271</v>
      </c>
      <c r="C349" s="5" t="s">
        <v>235</v>
      </c>
      <c r="D349" s="6" t="s">
        <v>338</v>
      </c>
      <c r="E349" s="2" t="s">
        <v>418</v>
      </c>
      <c r="F349" s="30">
        <v>0.05</v>
      </c>
      <c r="G349" s="31">
        <v>5390</v>
      </c>
      <c r="H349" s="7">
        <f t="shared" si="25"/>
        <v>5660</v>
      </c>
      <c r="I349" s="7">
        <f t="shared" si="26"/>
        <v>8490</v>
      </c>
      <c r="J349" s="7">
        <f t="shared" si="27"/>
        <v>8490</v>
      </c>
      <c r="K349" s="8">
        <f t="shared" si="28"/>
        <v>12735</v>
      </c>
    </row>
    <row r="350" spans="2:11" x14ac:dyDescent="0.3">
      <c r="B350" s="2">
        <v>272</v>
      </c>
      <c r="C350" s="5" t="s">
        <v>19</v>
      </c>
      <c r="D350" s="6" t="s">
        <v>339</v>
      </c>
      <c r="E350" s="2" t="s">
        <v>418</v>
      </c>
      <c r="F350" s="30">
        <v>0.05</v>
      </c>
      <c r="G350" s="31">
        <v>5390</v>
      </c>
      <c r="H350" s="7">
        <f t="shared" si="25"/>
        <v>5660</v>
      </c>
      <c r="I350" s="7">
        <f t="shared" si="26"/>
        <v>8490</v>
      </c>
      <c r="J350" s="7">
        <f t="shared" si="27"/>
        <v>8490</v>
      </c>
      <c r="K350" s="8">
        <f t="shared" si="28"/>
        <v>12735</v>
      </c>
    </row>
    <row r="351" spans="2:11" x14ac:dyDescent="0.3">
      <c r="B351" s="2">
        <v>273</v>
      </c>
      <c r="C351" s="5" t="s">
        <v>235</v>
      </c>
      <c r="D351" s="6" t="s">
        <v>340</v>
      </c>
      <c r="E351" s="2" t="s">
        <v>418</v>
      </c>
      <c r="F351" s="30">
        <v>0.05</v>
      </c>
      <c r="G351" s="31">
        <v>10010</v>
      </c>
      <c r="H351" s="7">
        <f t="shared" si="25"/>
        <v>10520</v>
      </c>
      <c r="I351" s="7">
        <f t="shared" si="26"/>
        <v>15780</v>
      </c>
      <c r="J351" s="7">
        <f t="shared" si="27"/>
        <v>15780</v>
      </c>
      <c r="K351" s="8">
        <f t="shared" si="28"/>
        <v>23670</v>
      </c>
    </row>
    <row r="352" spans="2:11" x14ac:dyDescent="0.3">
      <c r="B352" s="2">
        <v>274</v>
      </c>
      <c r="C352" s="5" t="s">
        <v>235</v>
      </c>
      <c r="D352" s="6" t="s">
        <v>341</v>
      </c>
      <c r="E352" s="2" t="s">
        <v>418</v>
      </c>
      <c r="F352" s="30">
        <v>0.05</v>
      </c>
      <c r="G352" s="31">
        <v>9350</v>
      </c>
      <c r="H352" s="7">
        <f t="shared" si="25"/>
        <v>9820</v>
      </c>
      <c r="I352" s="7">
        <f t="shared" si="26"/>
        <v>14730</v>
      </c>
      <c r="J352" s="7">
        <f t="shared" si="27"/>
        <v>14730</v>
      </c>
      <c r="K352" s="8">
        <f t="shared" si="28"/>
        <v>22095</v>
      </c>
    </row>
    <row r="353" spans="2:11" x14ac:dyDescent="0.3">
      <c r="B353" s="2">
        <v>275</v>
      </c>
      <c r="C353" s="5" t="s">
        <v>235</v>
      </c>
      <c r="D353" s="6" t="s">
        <v>342</v>
      </c>
      <c r="E353" s="2" t="s">
        <v>418</v>
      </c>
      <c r="F353" s="30">
        <v>0.05</v>
      </c>
      <c r="G353" s="31">
        <v>5390</v>
      </c>
      <c r="H353" s="7">
        <f t="shared" si="25"/>
        <v>5660</v>
      </c>
      <c r="I353" s="7">
        <f t="shared" si="26"/>
        <v>8490</v>
      </c>
      <c r="J353" s="7">
        <f t="shared" si="27"/>
        <v>8490</v>
      </c>
      <c r="K353" s="8">
        <f t="shared" si="28"/>
        <v>12735</v>
      </c>
    </row>
    <row r="354" spans="2:11" x14ac:dyDescent="0.3">
      <c r="B354" s="2">
        <v>276</v>
      </c>
      <c r="C354" s="5" t="s">
        <v>235</v>
      </c>
      <c r="D354" s="6" t="s">
        <v>343</v>
      </c>
      <c r="E354" s="2" t="s">
        <v>418</v>
      </c>
      <c r="F354" s="30">
        <v>0.05</v>
      </c>
      <c r="G354" s="31">
        <v>5390</v>
      </c>
      <c r="H354" s="7">
        <f t="shared" si="25"/>
        <v>5660</v>
      </c>
      <c r="I354" s="7">
        <f t="shared" si="26"/>
        <v>8490</v>
      </c>
      <c r="J354" s="7">
        <f t="shared" si="27"/>
        <v>8490</v>
      </c>
      <c r="K354" s="8">
        <f t="shared" si="28"/>
        <v>12735</v>
      </c>
    </row>
    <row r="355" spans="2:11" x14ac:dyDescent="0.3">
      <c r="B355" s="2">
        <v>277</v>
      </c>
      <c r="C355" s="5" t="s">
        <v>235</v>
      </c>
      <c r="D355" s="6" t="s">
        <v>344</v>
      </c>
      <c r="E355" s="2" t="s">
        <v>418</v>
      </c>
      <c r="F355" s="30">
        <v>0.05</v>
      </c>
      <c r="G355" s="31">
        <v>5390</v>
      </c>
      <c r="H355" s="7">
        <f t="shared" si="25"/>
        <v>5660</v>
      </c>
      <c r="I355" s="7">
        <f t="shared" si="26"/>
        <v>8490</v>
      </c>
      <c r="J355" s="7">
        <f t="shared" si="27"/>
        <v>8490</v>
      </c>
      <c r="K355" s="8">
        <f t="shared" si="28"/>
        <v>12735</v>
      </c>
    </row>
    <row r="356" spans="2:11" x14ac:dyDescent="0.3">
      <c r="B356" s="2">
        <v>278</v>
      </c>
      <c r="C356" s="5" t="s">
        <v>235</v>
      </c>
      <c r="D356" s="6" t="s">
        <v>345</v>
      </c>
      <c r="E356" s="2" t="s">
        <v>418</v>
      </c>
      <c r="F356" s="30">
        <v>0.05</v>
      </c>
      <c r="G356" s="31">
        <v>5390</v>
      </c>
      <c r="H356" s="7">
        <f t="shared" ref="H356:H383" si="29">ROUNDUP(G356*(1+F356),-1)</f>
        <v>5660</v>
      </c>
      <c r="I356" s="7">
        <f t="shared" si="26"/>
        <v>8490</v>
      </c>
      <c r="J356" s="7">
        <f t="shared" si="27"/>
        <v>8490</v>
      </c>
      <c r="K356" s="8">
        <f t="shared" si="28"/>
        <v>12735</v>
      </c>
    </row>
    <row r="357" spans="2:11" x14ac:dyDescent="0.3">
      <c r="B357" s="2">
        <v>279</v>
      </c>
      <c r="C357" s="5" t="s">
        <v>235</v>
      </c>
      <c r="D357" s="6" t="s">
        <v>346</v>
      </c>
      <c r="E357" s="2" t="s">
        <v>418</v>
      </c>
      <c r="F357" s="30">
        <v>0.05</v>
      </c>
      <c r="G357" s="31">
        <v>5390</v>
      </c>
      <c r="H357" s="7">
        <f t="shared" si="29"/>
        <v>5660</v>
      </c>
      <c r="I357" s="7">
        <f t="shared" si="26"/>
        <v>8490</v>
      </c>
      <c r="J357" s="7">
        <f t="shared" si="27"/>
        <v>8490</v>
      </c>
      <c r="K357" s="8">
        <f t="shared" si="28"/>
        <v>12735</v>
      </c>
    </row>
    <row r="358" spans="2:11" x14ac:dyDescent="0.3">
      <c r="B358" s="2">
        <v>280</v>
      </c>
      <c r="C358" s="5" t="s">
        <v>235</v>
      </c>
      <c r="D358" s="6" t="s">
        <v>347</v>
      </c>
      <c r="E358" s="2" t="s">
        <v>418</v>
      </c>
      <c r="F358" s="30">
        <v>0.05</v>
      </c>
      <c r="G358" s="31">
        <v>6380</v>
      </c>
      <c r="H358" s="7">
        <f t="shared" si="29"/>
        <v>6700</v>
      </c>
      <c r="I358" s="7">
        <f t="shared" si="26"/>
        <v>10050</v>
      </c>
      <c r="J358" s="7">
        <f t="shared" si="27"/>
        <v>10050</v>
      </c>
      <c r="K358" s="8">
        <f t="shared" si="28"/>
        <v>15075</v>
      </c>
    </row>
    <row r="359" spans="2:11" x14ac:dyDescent="0.3">
      <c r="B359" s="2">
        <v>281</v>
      </c>
      <c r="C359" s="5" t="s">
        <v>235</v>
      </c>
      <c r="D359" s="6" t="s">
        <v>348</v>
      </c>
      <c r="E359" s="2" t="s">
        <v>418</v>
      </c>
      <c r="F359" s="30">
        <v>0.05</v>
      </c>
      <c r="G359" s="31">
        <v>6380</v>
      </c>
      <c r="H359" s="7">
        <f t="shared" si="29"/>
        <v>6700</v>
      </c>
      <c r="I359" s="7">
        <f t="shared" si="26"/>
        <v>10050</v>
      </c>
      <c r="J359" s="7">
        <f t="shared" si="27"/>
        <v>10050</v>
      </c>
      <c r="K359" s="8">
        <f t="shared" si="28"/>
        <v>15075</v>
      </c>
    </row>
    <row r="360" spans="2:11" x14ac:dyDescent="0.3">
      <c r="B360" s="2">
        <v>282</v>
      </c>
      <c r="C360" s="5" t="s">
        <v>235</v>
      </c>
      <c r="D360" s="6" t="s">
        <v>349</v>
      </c>
      <c r="E360" s="2" t="s">
        <v>418</v>
      </c>
      <c r="F360" s="30">
        <v>0.05</v>
      </c>
      <c r="G360" s="31">
        <v>10670</v>
      </c>
      <c r="H360" s="7">
        <f t="shared" si="29"/>
        <v>11210</v>
      </c>
      <c r="I360" s="7">
        <f t="shared" si="26"/>
        <v>16815</v>
      </c>
      <c r="J360" s="7">
        <f t="shared" si="27"/>
        <v>16815</v>
      </c>
      <c r="K360" s="8">
        <f t="shared" si="28"/>
        <v>25222.5</v>
      </c>
    </row>
    <row r="361" spans="2:11" x14ac:dyDescent="0.3">
      <c r="B361" s="2">
        <v>283</v>
      </c>
      <c r="C361" s="5" t="s">
        <v>235</v>
      </c>
      <c r="D361" s="6" t="s">
        <v>350</v>
      </c>
      <c r="E361" s="2" t="s">
        <v>418</v>
      </c>
      <c r="F361" s="30">
        <v>0.05</v>
      </c>
      <c r="G361" s="31">
        <v>7810</v>
      </c>
      <c r="H361" s="7">
        <f t="shared" si="29"/>
        <v>8210</v>
      </c>
      <c r="I361" s="7">
        <f t="shared" si="26"/>
        <v>12315</v>
      </c>
      <c r="J361" s="7">
        <f t="shared" si="27"/>
        <v>12315</v>
      </c>
      <c r="K361" s="8">
        <f t="shared" si="28"/>
        <v>18472.5</v>
      </c>
    </row>
    <row r="362" spans="2:11" x14ac:dyDescent="0.3">
      <c r="B362" s="2">
        <v>284</v>
      </c>
      <c r="C362" s="5" t="s">
        <v>19</v>
      </c>
      <c r="D362" s="6" t="s">
        <v>351</v>
      </c>
      <c r="E362" s="2" t="s">
        <v>418</v>
      </c>
      <c r="F362" s="30">
        <v>0.05</v>
      </c>
      <c r="G362" s="31">
        <v>6380</v>
      </c>
      <c r="H362" s="7">
        <f t="shared" si="29"/>
        <v>6700</v>
      </c>
      <c r="I362" s="7">
        <f t="shared" si="26"/>
        <v>10050</v>
      </c>
      <c r="J362" s="7">
        <f t="shared" si="27"/>
        <v>10050</v>
      </c>
      <c r="K362" s="8">
        <f t="shared" si="28"/>
        <v>15075</v>
      </c>
    </row>
    <row r="363" spans="2:11" x14ac:dyDescent="0.3">
      <c r="B363" s="2">
        <v>285</v>
      </c>
      <c r="C363" s="5" t="s">
        <v>19</v>
      </c>
      <c r="D363" s="6" t="s">
        <v>352</v>
      </c>
      <c r="E363" s="2" t="s">
        <v>418</v>
      </c>
      <c r="F363" s="30">
        <v>0.05</v>
      </c>
      <c r="G363" s="31">
        <v>6380</v>
      </c>
      <c r="H363" s="7">
        <f t="shared" si="29"/>
        <v>6700</v>
      </c>
      <c r="I363" s="7">
        <f t="shared" si="26"/>
        <v>10050</v>
      </c>
      <c r="J363" s="7">
        <f t="shared" si="27"/>
        <v>10050</v>
      </c>
      <c r="K363" s="8">
        <f t="shared" si="28"/>
        <v>15075</v>
      </c>
    </row>
    <row r="364" spans="2:11" x14ac:dyDescent="0.3">
      <c r="B364" s="2">
        <v>286</v>
      </c>
      <c r="C364" s="5" t="s">
        <v>19</v>
      </c>
      <c r="D364" s="6" t="s">
        <v>353</v>
      </c>
      <c r="E364" s="2" t="s">
        <v>418</v>
      </c>
      <c r="F364" s="30">
        <v>0.05</v>
      </c>
      <c r="G364" s="31">
        <v>6380</v>
      </c>
      <c r="H364" s="7">
        <f t="shared" si="29"/>
        <v>6700</v>
      </c>
      <c r="I364" s="7">
        <f t="shared" si="26"/>
        <v>10050</v>
      </c>
      <c r="J364" s="7">
        <f t="shared" si="27"/>
        <v>10050</v>
      </c>
      <c r="K364" s="8">
        <f t="shared" si="28"/>
        <v>15075</v>
      </c>
    </row>
    <row r="365" spans="2:11" x14ac:dyDescent="0.3">
      <c r="B365" s="2">
        <v>287</v>
      </c>
      <c r="C365" s="5" t="s">
        <v>19</v>
      </c>
      <c r="D365" s="6" t="s">
        <v>354</v>
      </c>
      <c r="E365" s="2" t="s">
        <v>418</v>
      </c>
      <c r="F365" s="30">
        <v>0.05</v>
      </c>
      <c r="G365" s="31">
        <v>6380</v>
      </c>
      <c r="H365" s="7">
        <f t="shared" si="29"/>
        <v>6700</v>
      </c>
      <c r="I365" s="7">
        <f t="shared" si="26"/>
        <v>10050</v>
      </c>
      <c r="J365" s="7">
        <f t="shared" si="27"/>
        <v>10050</v>
      </c>
      <c r="K365" s="8">
        <f t="shared" si="28"/>
        <v>15075</v>
      </c>
    </row>
    <row r="366" spans="2:11" x14ac:dyDescent="0.3">
      <c r="B366" s="2">
        <v>288</v>
      </c>
      <c r="C366" s="5" t="s">
        <v>235</v>
      </c>
      <c r="D366" s="6" t="s">
        <v>355</v>
      </c>
      <c r="E366" s="2" t="s">
        <v>418</v>
      </c>
      <c r="F366" s="30">
        <v>0.05</v>
      </c>
      <c r="G366" s="31">
        <v>5390</v>
      </c>
      <c r="H366" s="7">
        <f t="shared" si="29"/>
        <v>5660</v>
      </c>
      <c r="I366" s="7">
        <f t="shared" si="26"/>
        <v>8490</v>
      </c>
      <c r="J366" s="7">
        <f t="shared" si="27"/>
        <v>8490</v>
      </c>
      <c r="K366" s="8">
        <f t="shared" si="28"/>
        <v>12735</v>
      </c>
    </row>
    <row r="367" spans="2:11" x14ac:dyDescent="0.3">
      <c r="B367" s="2">
        <v>289</v>
      </c>
      <c r="C367" s="5" t="s">
        <v>19</v>
      </c>
      <c r="D367" s="6" t="s">
        <v>356</v>
      </c>
      <c r="E367" s="2" t="s">
        <v>418</v>
      </c>
      <c r="F367" s="30">
        <v>0.05</v>
      </c>
      <c r="G367" s="31">
        <v>6710</v>
      </c>
      <c r="H367" s="7">
        <f t="shared" si="29"/>
        <v>7050</v>
      </c>
      <c r="I367" s="7">
        <f t="shared" si="26"/>
        <v>10575</v>
      </c>
      <c r="J367" s="7">
        <f t="shared" si="27"/>
        <v>10575</v>
      </c>
      <c r="K367" s="8">
        <f t="shared" si="28"/>
        <v>15862.5</v>
      </c>
    </row>
    <row r="368" spans="2:11" ht="27.6" x14ac:dyDescent="0.3">
      <c r="B368" s="2">
        <v>290</v>
      </c>
      <c r="C368" s="5" t="s">
        <v>110</v>
      </c>
      <c r="D368" s="6" t="s">
        <v>357</v>
      </c>
      <c r="E368" s="2" t="s">
        <v>418</v>
      </c>
      <c r="F368" s="30">
        <v>0.05</v>
      </c>
      <c r="G368" s="31">
        <v>6710</v>
      </c>
      <c r="H368" s="7">
        <f t="shared" si="29"/>
        <v>7050</v>
      </c>
      <c r="I368" s="7">
        <f t="shared" si="26"/>
        <v>10575</v>
      </c>
      <c r="J368" s="7">
        <f t="shared" si="27"/>
        <v>10575</v>
      </c>
      <c r="K368" s="8">
        <f t="shared" si="28"/>
        <v>15862.5</v>
      </c>
    </row>
    <row r="369" spans="2:11" x14ac:dyDescent="0.3">
      <c r="B369" s="2">
        <v>291</v>
      </c>
      <c r="C369" s="5" t="s">
        <v>235</v>
      </c>
      <c r="D369" s="6" t="s">
        <v>358</v>
      </c>
      <c r="E369" s="2" t="s">
        <v>418</v>
      </c>
      <c r="F369" s="30">
        <v>0.05</v>
      </c>
      <c r="G369" s="31">
        <v>8030</v>
      </c>
      <c r="H369" s="7">
        <f t="shared" si="29"/>
        <v>8440</v>
      </c>
      <c r="I369" s="7">
        <f t="shared" si="26"/>
        <v>12660</v>
      </c>
      <c r="J369" s="7">
        <f t="shared" si="27"/>
        <v>12660</v>
      </c>
      <c r="K369" s="8">
        <f t="shared" si="28"/>
        <v>18990</v>
      </c>
    </row>
    <row r="370" spans="2:11" x14ac:dyDescent="0.3">
      <c r="B370" s="2">
        <v>292</v>
      </c>
      <c r="C370" s="5" t="s">
        <v>235</v>
      </c>
      <c r="D370" s="6" t="s">
        <v>359</v>
      </c>
      <c r="E370" s="2" t="s">
        <v>418</v>
      </c>
      <c r="F370" s="30">
        <v>0.05</v>
      </c>
      <c r="G370" s="31">
        <v>8690</v>
      </c>
      <c r="H370" s="7">
        <f t="shared" si="29"/>
        <v>9130</v>
      </c>
      <c r="I370" s="7">
        <f t="shared" si="26"/>
        <v>13695</v>
      </c>
      <c r="J370" s="7">
        <f t="shared" si="27"/>
        <v>13695</v>
      </c>
      <c r="K370" s="8">
        <f t="shared" si="28"/>
        <v>20542.5</v>
      </c>
    </row>
    <row r="371" spans="2:11" x14ac:dyDescent="0.3">
      <c r="B371" s="2">
        <v>293</v>
      </c>
      <c r="C371" s="5" t="s">
        <v>235</v>
      </c>
      <c r="D371" s="6" t="s">
        <v>360</v>
      </c>
      <c r="E371" s="2" t="s">
        <v>418</v>
      </c>
      <c r="F371" s="30">
        <v>0.05</v>
      </c>
      <c r="G371" s="31">
        <v>6710</v>
      </c>
      <c r="H371" s="7">
        <f t="shared" si="29"/>
        <v>7050</v>
      </c>
      <c r="I371" s="7">
        <f t="shared" si="26"/>
        <v>10575</v>
      </c>
      <c r="J371" s="7">
        <f t="shared" si="27"/>
        <v>10575</v>
      </c>
      <c r="K371" s="8">
        <f t="shared" si="28"/>
        <v>15862.5</v>
      </c>
    </row>
    <row r="372" spans="2:11" x14ac:dyDescent="0.3">
      <c r="B372" s="2">
        <v>294</v>
      </c>
      <c r="C372" s="5" t="s">
        <v>235</v>
      </c>
      <c r="D372" s="6" t="s">
        <v>361</v>
      </c>
      <c r="E372" s="2" t="s">
        <v>418</v>
      </c>
      <c r="F372" s="30">
        <v>0.05</v>
      </c>
      <c r="G372" s="31">
        <v>6710</v>
      </c>
      <c r="H372" s="7">
        <f t="shared" si="29"/>
        <v>7050</v>
      </c>
      <c r="I372" s="7">
        <f t="shared" si="26"/>
        <v>10575</v>
      </c>
      <c r="J372" s="7">
        <f t="shared" si="27"/>
        <v>10575</v>
      </c>
      <c r="K372" s="8">
        <f t="shared" si="28"/>
        <v>15862.5</v>
      </c>
    </row>
    <row r="373" spans="2:11" x14ac:dyDescent="0.3">
      <c r="B373" s="2">
        <v>295</v>
      </c>
      <c r="C373" s="5" t="s">
        <v>235</v>
      </c>
      <c r="D373" s="6" t="s">
        <v>362</v>
      </c>
      <c r="E373" s="2" t="s">
        <v>418</v>
      </c>
      <c r="F373" s="30">
        <v>0.05</v>
      </c>
      <c r="G373" s="31">
        <v>11330</v>
      </c>
      <c r="H373" s="7">
        <f t="shared" si="29"/>
        <v>11900</v>
      </c>
      <c r="I373" s="7">
        <f t="shared" si="26"/>
        <v>17850</v>
      </c>
      <c r="J373" s="7">
        <f t="shared" si="27"/>
        <v>17850</v>
      </c>
      <c r="K373" s="8">
        <f t="shared" si="28"/>
        <v>26775</v>
      </c>
    </row>
    <row r="374" spans="2:11" ht="27.6" x14ac:dyDescent="0.3">
      <c r="B374" s="2">
        <v>296</v>
      </c>
      <c r="C374" s="5" t="s">
        <v>235</v>
      </c>
      <c r="D374" s="6" t="s">
        <v>363</v>
      </c>
      <c r="E374" s="2" t="s">
        <v>418</v>
      </c>
      <c r="F374" s="30">
        <v>0.05</v>
      </c>
      <c r="G374" s="31">
        <v>6710</v>
      </c>
      <c r="H374" s="7">
        <f t="shared" si="29"/>
        <v>7050</v>
      </c>
      <c r="I374" s="7">
        <f t="shared" si="26"/>
        <v>10575</v>
      </c>
      <c r="J374" s="7">
        <f t="shared" si="27"/>
        <v>10575</v>
      </c>
      <c r="K374" s="8">
        <f t="shared" si="28"/>
        <v>15862.5</v>
      </c>
    </row>
    <row r="375" spans="2:11" ht="27.6" x14ac:dyDescent="0.3">
      <c r="B375" s="2">
        <v>297</v>
      </c>
      <c r="C375" s="5" t="s">
        <v>110</v>
      </c>
      <c r="D375" s="6" t="s">
        <v>364</v>
      </c>
      <c r="E375" s="2" t="s">
        <v>418</v>
      </c>
      <c r="F375" s="30">
        <v>0.05</v>
      </c>
      <c r="G375" s="31">
        <v>6710</v>
      </c>
      <c r="H375" s="7">
        <f t="shared" si="29"/>
        <v>7050</v>
      </c>
      <c r="I375" s="7">
        <f t="shared" si="26"/>
        <v>10575</v>
      </c>
      <c r="J375" s="7">
        <f t="shared" si="27"/>
        <v>10575</v>
      </c>
      <c r="K375" s="8">
        <f t="shared" si="28"/>
        <v>15862.5</v>
      </c>
    </row>
    <row r="376" spans="2:11" x14ac:dyDescent="0.3">
      <c r="B376" s="2">
        <v>298</v>
      </c>
      <c r="C376" s="5" t="s">
        <v>235</v>
      </c>
      <c r="D376" s="6" t="s">
        <v>365</v>
      </c>
      <c r="E376" s="2" t="s">
        <v>418</v>
      </c>
      <c r="F376" s="30">
        <v>0.05</v>
      </c>
      <c r="G376" s="31">
        <v>6710</v>
      </c>
      <c r="H376" s="7">
        <f t="shared" si="29"/>
        <v>7050</v>
      </c>
      <c r="I376" s="7">
        <f t="shared" si="26"/>
        <v>10575</v>
      </c>
      <c r="J376" s="7">
        <f t="shared" si="27"/>
        <v>10575</v>
      </c>
      <c r="K376" s="8">
        <f t="shared" si="28"/>
        <v>15862.5</v>
      </c>
    </row>
    <row r="377" spans="2:11" x14ac:dyDescent="0.3">
      <c r="B377" s="2">
        <v>299</v>
      </c>
      <c r="C377" s="5" t="s">
        <v>235</v>
      </c>
      <c r="D377" s="6" t="s">
        <v>366</v>
      </c>
      <c r="E377" s="2" t="s">
        <v>418</v>
      </c>
      <c r="F377" s="30">
        <v>0.05</v>
      </c>
      <c r="G377" s="31">
        <v>5610</v>
      </c>
      <c r="H377" s="7">
        <f t="shared" si="29"/>
        <v>5900</v>
      </c>
      <c r="I377" s="7">
        <f t="shared" si="26"/>
        <v>8850</v>
      </c>
      <c r="J377" s="7">
        <f t="shared" si="27"/>
        <v>8850</v>
      </c>
      <c r="K377" s="8">
        <f t="shared" si="28"/>
        <v>13275</v>
      </c>
    </row>
    <row r="378" spans="2:11" x14ac:dyDescent="0.3">
      <c r="B378" s="2">
        <v>300</v>
      </c>
      <c r="C378" s="5" t="s">
        <v>367</v>
      </c>
      <c r="D378" s="6" t="s">
        <v>368</v>
      </c>
      <c r="E378" s="2" t="s">
        <v>418</v>
      </c>
      <c r="F378" s="30">
        <v>0.05</v>
      </c>
      <c r="G378" s="31">
        <v>4730</v>
      </c>
      <c r="H378" s="7">
        <f t="shared" si="29"/>
        <v>4970</v>
      </c>
      <c r="I378" s="7">
        <f t="shared" si="26"/>
        <v>7455</v>
      </c>
      <c r="J378" s="7">
        <f t="shared" si="27"/>
        <v>7455</v>
      </c>
      <c r="K378" s="8">
        <f t="shared" si="28"/>
        <v>11182.5</v>
      </c>
    </row>
    <row r="379" spans="2:11" x14ac:dyDescent="0.3">
      <c r="B379" s="2">
        <v>301</v>
      </c>
      <c r="C379" s="5" t="s">
        <v>369</v>
      </c>
      <c r="D379" s="6" t="s">
        <v>370</v>
      </c>
      <c r="E379" s="2" t="s">
        <v>418</v>
      </c>
      <c r="F379" s="30">
        <v>0.05</v>
      </c>
      <c r="G379" s="31">
        <v>6710</v>
      </c>
      <c r="H379" s="7">
        <f t="shared" si="29"/>
        <v>7050</v>
      </c>
      <c r="I379" s="7">
        <f t="shared" si="26"/>
        <v>10575</v>
      </c>
      <c r="J379" s="7">
        <f t="shared" si="27"/>
        <v>10575</v>
      </c>
      <c r="K379" s="8">
        <f t="shared" si="28"/>
        <v>15862.5</v>
      </c>
    </row>
    <row r="380" spans="2:11" ht="27.6" x14ac:dyDescent="0.3">
      <c r="B380" s="2">
        <v>302</v>
      </c>
      <c r="C380" s="5" t="s">
        <v>384</v>
      </c>
      <c r="D380" s="6"/>
      <c r="E380" s="2" t="s">
        <v>418</v>
      </c>
      <c r="F380" s="30">
        <v>0.05</v>
      </c>
      <c r="G380" s="32">
        <v>6710</v>
      </c>
      <c r="H380" s="7">
        <f t="shared" si="29"/>
        <v>7050</v>
      </c>
      <c r="I380" s="7">
        <f t="shared" ref="I380" si="30">H380*1.5</f>
        <v>10575</v>
      </c>
      <c r="J380" s="7">
        <f t="shared" ref="J380" si="31">I380</f>
        <v>10575</v>
      </c>
      <c r="K380" s="8">
        <f t="shared" ref="K380" si="32">J380*1.5</f>
        <v>15862.5</v>
      </c>
    </row>
    <row r="381" spans="2:11" ht="27.6" x14ac:dyDescent="0.3">
      <c r="B381" s="2">
        <v>303</v>
      </c>
      <c r="C381" s="5" t="s">
        <v>387</v>
      </c>
      <c r="D381" s="6"/>
      <c r="E381" s="2" t="s">
        <v>418</v>
      </c>
      <c r="F381" s="30">
        <v>0.05</v>
      </c>
      <c r="G381" s="31">
        <v>59840</v>
      </c>
      <c r="H381" s="7">
        <f t="shared" si="29"/>
        <v>62840</v>
      </c>
      <c r="I381" s="7">
        <f t="shared" si="26"/>
        <v>94260</v>
      </c>
      <c r="J381" s="7">
        <f t="shared" si="27"/>
        <v>94260</v>
      </c>
      <c r="K381" s="8">
        <f t="shared" si="28"/>
        <v>141390</v>
      </c>
    </row>
    <row r="382" spans="2:11" x14ac:dyDescent="0.3">
      <c r="B382" s="2">
        <v>304</v>
      </c>
      <c r="C382" s="5" t="s">
        <v>388</v>
      </c>
      <c r="D382" s="6" t="s">
        <v>389</v>
      </c>
      <c r="E382" s="2" t="s">
        <v>418</v>
      </c>
      <c r="F382" s="30">
        <v>0.05</v>
      </c>
      <c r="G382" s="31">
        <v>2750</v>
      </c>
      <c r="H382" s="7">
        <f t="shared" si="29"/>
        <v>2890</v>
      </c>
      <c r="I382" s="7">
        <f t="shared" si="26"/>
        <v>4335</v>
      </c>
      <c r="J382" s="7">
        <f t="shared" si="27"/>
        <v>4335</v>
      </c>
      <c r="K382" s="8">
        <f t="shared" si="28"/>
        <v>6502.5</v>
      </c>
    </row>
    <row r="383" spans="2:11" ht="27.6" x14ac:dyDescent="0.3">
      <c r="B383" s="2">
        <v>305</v>
      </c>
      <c r="C383" s="5" t="s">
        <v>415</v>
      </c>
      <c r="D383" s="6" t="s">
        <v>416</v>
      </c>
      <c r="E383" s="2" t="s">
        <v>418</v>
      </c>
      <c r="F383" s="30">
        <v>0.05</v>
      </c>
      <c r="G383" s="31">
        <v>13310</v>
      </c>
      <c r="H383" s="7">
        <f t="shared" si="29"/>
        <v>13980</v>
      </c>
      <c r="I383" s="7">
        <f t="shared" si="26"/>
        <v>20970</v>
      </c>
      <c r="J383" s="7">
        <f t="shared" si="27"/>
        <v>20970</v>
      </c>
      <c r="K383" s="8">
        <f t="shared" si="28"/>
        <v>31455</v>
      </c>
    </row>
    <row r="384" spans="2:11" x14ac:dyDescent="0.3">
      <c r="B384" s="2">
        <v>306</v>
      </c>
      <c r="C384" s="5" t="s">
        <v>379</v>
      </c>
      <c r="D384" s="6" t="s">
        <v>380</v>
      </c>
      <c r="E384" s="2" t="s">
        <v>418</v>
      </c>
      <c r="F384" s="30">
        <v>0.05</v>
      </c>
      <c r="G384" s="31">
        <v>18040</v>
      </c>
      <c r="H384" s="9">
        <f>ROUNDUP(G384*(1+F384),-1)</f>
        <v>18950</v>
      </c>
      <c r="I384" s="7">
        <f>H384*1.5</f>
        <v>28425</v>
      </c>
      <c r="J384" s="7">
        <f>I384</f>
        <v>28425</v>
      </c>
      <c r="K384" s="8">
        <f>J384*1.5</f>
        <v>42637.5</v>
      </c>
    </row>
  </sheetData>
  <autoFilter ref="B78:K383"/>
  <mergeCells count="26">
    <mergeCell ref="D3:K3"/>
    <mergeCell ref="C13:C14"/>
    <mergeCell ref="B13:B14"/>
    <mergeCell ref="J77:K77"/>
    <mergeCell ref="H13:I13"/>
    <mergeCell ref="J13:K13"/>
    <mergeCell ref="E13:E14"/>
    <mergeCell ref="D13:D14"/>
    <mergeCell ref="B77:B78"/>
    <mergeCell ref="C77:C78"/>
    <mergeCell ref="D77:D78"/>
    <mergeCell ref="E77:E78"/>
    <mergeCell ref="H77:I77"/>
    <mergeCell ref="D6:K6"/>
    <mergeCell ref="D8:K8"/>
    <mergeCell ref="H275:K275"/>
    <mergeCell ref="H290:K290"/>
    <mergeCell ref="D4:K4"/>
    <mergeCell ref="D5:K5"/>
    <mergeCell ref="D7:K7"/>
    <mergeCell ref="H241:K241"/>
    <mergeCell ref="H105:K105"/>
    <mergeCell ref="F13:F14"/>
    <mergeCell ref="F77:F78"/>
    <mergeCell ref="G13:G14"/>
    <mergeCell ref="G77:G7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2023-02-10T09:33:17Z</dcterms:modified>
</cp:coreProperties>
</file>